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Clientes" sheetId="2" state="visible" r:id="rId2"/>
    <sheet name="Movimientos" sheetId="3" state="visible" r:id="rId3"/>
    <sheet name="Saldos" sheetId="4" state="visible" r:id="rId4"/>
    <sheet name="Comodato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032866"/>
      <sz val="16"/>
    </font>
    <font>
      <i val="1"/>
      <color rgb="005B6B7C"/>
    </font>
    <font>
      <b val="1"/>
      <color rgb="00032866"/>
      <sz val="13"/>
    </font>
    <font>
      <b val="1"/>
      <color rgb="000077B6"/>
    </font>
    <font>
      <b val="1"/>
      <color rgb="00FFFFFF"/>
    </font>
    <font>
      <b val="1"/>
      <color rgb="00032866"/>
    </font>
  </fonts>
  <fills count="4">
    <fill>
      <patternFill/>
    </fill>
    <fill>
      <patternFill patternType="gray125"/>
    </fill>
    <fill>
      <patternFill patternType="solid">
        <fgColor rgb="00032866"/>
      </patternFill>
    </fill>
    <fill>
      <patternFill patternType="solid">
        <fgColor rgb="00EEF4FB"/>
      </patternFill>
    </fill>
  </fills>
  <borders count="2">
    <border>
      <left/>
      <right/>
      <top/>
      <bottom/>
      <diagonal/>
    </border>
    <border>
      <left style="thin">
        <color rgb="00C9D6E4"/>
      </left>
      <right style="thin">
        <color rgb="00C9D6E4"/>
      </right>
      <top style="thin">
        <color rgb="00C9D6E4"/>
      </top>
      <bottom style="thin">
        <color rgb="00C9D6E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0" pivotButton="0" quotePrefix="0" xfId="0"/>
    <xf numFmtId="0" fontId="6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dxfs count="1">
    <dxf>
      <font>
        <b val="1"/>
        <color rgb="00C0392B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yaku.app/?utm_source=planilla&amp;utm_medium=excel&amp;utm_campaign=control_envase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Planilla de control de envases prestados</t>
        </is>
      </c>
    </row>
    <row r="2">
      <c r="A2" s="2" t="inlineStr">
        <is>
          <t>Para purificadoras de agua, soderías y distribuidoras con garrafones, bidones, sifones o dispensers.</t>
        </is>
      </c>
    </row>
    <row r="3">
      <c r="A3" s="3" t="inlineStr"/>
    </row>
    <row r="4">
      <c r="A4" s="4" t="inlineStr">
        <is>
          <t>Cómo usarla</t>
        </is>
      </c>
    </row>
    <row r="5">
      <c r="A5" s="3" t="inlineStr">
        <is>
          <t>1. En la hoja Clientes, carga cada cliente con un código único y los envases que tenía al empezar a usar la planilla.</t>
        </is>
      </c>
    </row>
    <row r="6">
      <c r="A6" s="3" t="inlineStr">
        <is>
          <t>2. En la hoja Movimientos, registra cada entrega: cuántos envases llenos dejaste y cuántos vacíos te devolvieron.</t>
        </is>
      </c>
    </row>
    <row r="7">
      <c r="A7" s="3" t="inlineStr">
        <is>
          <t>3. La hoja Saldos se calcula sola: muestra cuántos envases tiene cada cliente en este momento.</t>
        </is>
      </c>
    </row>
    <row r="8">
      <c r="A8" s="3" t="inlineStr">
        <is>
          <t>4. Si un cliente supera el límite de envases permitido (celda I2 de la hoja Saldos), aparece marcado en rojo para que lo revises.</t>
        </is>
      </c>
    </row>
    <row r="9">
      <c r="A9" s="3" t="inlineStr">
        <is>
          <t>5. En la hoja Comodatos, lleva el registro de dispensers, bombas o equipos prestados.</t>
        </is>
      </c>
    </row>
    <row r="10">
      <c r="A10" s="3" t="inlineStr"/>
    </row>
    <row r="11">
      <c r="A11" s="4" t="inlineStr">
        <is>
          <t>Consejo</t>
        </is>
      </c>
    </row>
    <row r="12">
      <c r="A12" s="3" t="inlineStr">
        <is>
          <t>Registra los movimientos el mismo día. Una planilla que se actualiza una vez por semana ya no refleja la realidad.</t>
        </is>
      </c>
    </row>
    <row r="13">
      <c r="A13" s="3" t="inlineStr"/>
    </row>
    <row r="14">
      <c r="A14" s="4" t="inlineStr">
        <is>
          <t>¿Tu planilla ya se quedó corta?</t>
        </is>
      </c>
    </row>
    <row r="15">
      <c r="A15" s="3" t="inlineStr">
        <is>
          <t>Con Yaku tus repartidores registran entregas, envases y cobros desde el celular, y el saldo de cada cliente se actualiza al instante.</t>
        </is>
      </c>
    </row>
    <row r="16">
      <c r="A16" s="5" t="inlineStr">
        <is>
          <t>Pruébalo gratis durante 7 días en https://yaku.app</t>
        </is>
      </c>
    </row>
  </sheetData>
  <hyperlinks>
    <hyperlink xmlns:r="http://schemas.openxmlformats.org/officeDocument/2006/relationships" ref="A1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34" customWidth="1" min="3" max="3"/>
    <col width="18" customWidth="1" min="4" max="4"/>
    <col width="16" customWidth="1" min="5" max="5"/>
    <col width="14" customWidth="1" min="6" max="6"/>
  </cols>
  <sheetData>
    <row r="1" ht="32" customHeight="1">
      <c r="A1" s="6" t="inlineStr">
        <is>
          <t>Código</t>
        </is>
      </c>
      <c r="B1" s="6" t="inlineStr">
        <is>
          <t>Cliente</t>
        </is>
      </c>
      <c r="C1" s="6" t="inlineStr">
        <is>
          <t>Dirección</t>
        </is>
      </c>
      <c r="D1" s="6" t="inlineStr">
        <is>
          <t>Zona o recorrido</t>
        </is>
      </c>
      <c r="E1" s="6" t="inlineStr">
        <is>
          <t>Teléfono</t>
        </is>
      </c>
      <c r="F1" s="6" t="inlineStr">
        <is>
          <t>Envases al inicio</t>
        </is>
      </c>
    </row>
    <row r="2">
      <c r="A2" s="7" t="inlineStr">
        <is>
          <t>C001</t>
        </is>
      </c>
      <c r="B2" s="7" t="inlineStr">
        <is>
          <t>Tienda La Esquina</t>
        </is>
      </c>
      <c r="C2" s="7" t="inlineStr">
        <is>
          <t>Av. Central 123</t>
        </is>
      </c>
      <c r="D2" s="7" t="inlineStr">
        <is>
          <t>Norte</t>
        </is>
      </c>
      <c r="E2" s="7" t="inlineStr">
        <is>
          <t>555-0101</t>
        </is>
      </c>
      <c r="F2" s="7" t="n">
        <v>4</v>
      </c>
    </row>
    <row r="3">
      <c r="A3" s="7" t="inlineStr">
        <is>
          <t>C002</t>
        </is>
      </c>
      <c r="B3" s="7" t="inlineStr">
        <is>
          <t>Familia Pérez</t>
        </is>
      </c>
      <c r="C3" s="7" t="inlineStr">
        <is>
          <t>Calle 8 #45</t>
        </is>
      </c>
      <c r="D3" s="7" t="inlineStr">
        <is>
          <t>Norte</t>
        </is>
      </c>
      <c r="E3" s="7" t="inlineStr">
        <is>
          <t>555-0102</t>
        </is>
      </c>
      <c r="F3" s="7" t="n">
        <v>2</v>
      </c>
    </row>
    <row r="4">
      <c r="A4" s="7" t="inlineStr">
        <is>
          <t>C003</t>
        </is>
      </c>
      <c r="B4" s="7" t="inlineStr">
        <is>
          <t>Oficinas Delta</t>
        </is>
      </c>
      <c r="C4" s="7" t="inlineStr">
        <is>
          <t>Blvd. Sur 900</t>
        </is>
      </c>
      <c r="D4" s="7" t="inlineStr">
        <is>
          <t>Centro</t>
        </is>
      </c>
      <c r="E4" s="7" t="inlineStr">
        <is>
          <t>555-0103</t>
        </is>
      </c>
      <c r="F4" s="7" t="n">
        <v>10</v>
      </c>
    </row>
    <row r="5">
      <c r="A5" s="7" t="inlineStr">
        <is>
          <t>C004</t>
        </is>
      </c>
      <c r="B5" s="7" t="inlineStr">
        <is>
          <t>Restaurante El Puerto</t>
        </is>
      </c>
      <c r="C5" s="7" t="inlineStr">
        <is>
          <t>Malecón 12</t>
        </is>
      </c>
      <c r="D5" s="7" t="inlineStr">
        <is>
          <t>Costa</t>
        </is>
      </c>
      <c r="E5" s="7" t="inlineStr">
        <is>
          <t>555-0104</t>
        </is>
      </c>
      <c r="F5" s="7" t="n">
        <v>6</v>
      </c>
    </row>
    <row r="6">
      <c r="A6" s="7" t="inlineStr">
        <is>
          <t>C005</t>
        </is>
      </c>
      <c r="B6" s="7" t="inlineStr">
        <is>
          <t>Gimnasio Activo</t>
        </is>
      </c>
      <c r="C6" s="7" t="inlineStr">
        <is>
          <t>Av. Norte 77</t>
        </is>
      </c>
      <c r="D6" s="7" t="inlineStr">
        <is>
          <t>Norte</t>
        </is>
      </c>
      <c r="E6" s="7" t="inlineStr">
        <is>
          <t>555-0105</t>
        </is>
      </c>
      <c r="F6" s="7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8" customWidth="1" min="3" max="3"/>
    <col width="14" customWidth="1" min="4" max="4"/>
    <col width="14" customWidth="1" min="5" max="5"/>
    <col width="12" customWidth="1" min="6" max="6"/>
    <col width="18" customWidth="1" min="7" max="7"/>
    <col width="30" customWidth="1" min="8" max="8"/>
  </cols>
  <sheetData>
    <row r="1" ht="32" customHeight="1">
      <c r="A1" s="6" t="inlineStr">
        <is>
          <t>Fecha</t>
        </is>
      </c>
      <c r="B1" s="6" t="inlineStr">
        <is>
          <t>Código cliente</t>
        </is>
      </c>
      <c r="C1" s="6" t="inlineStr">
        <is>
          <t>Cliente</t>
        </is>
      </c>
      <c r="D1" s="6" t="inlineStr">
        <is>
          <t>Llenos entregados</t>
        </is>
      </c>
      <c r="E1" s="6" t="inlineStr">
        <is>
          <t>Vacíos devueltos</t>
        </is>
      </c>
      <c r="F1" s="6" t="inlineStr">
        <is>
          <t>Diferencia</t>
        </is>
      </c>
      <c r="G1" s="6" t="inlineStr">
        <is>
          <t>Repartidor</t>
        </is>
      </c>
      <c r="H1" s="6" t="inlineStr">
        <is>
          <t>Observaciones</t>
        </is>
      </c>
    </row>
    <row r="2">
      <c r="A2" s="8" t="inlineStr">
        <is>
          <t>2026-10-01</t>
        </is>
      </c>
      <c r="B2" t="inlineStr">
        <is>
          <t>C001</t>
        </is>
      </c>
      <c r="C2">
        <f>IF(B2="","",IFERROR(VLOOKUP(B2,Clientes!$A:$B,2,FALSE),"Código no existe"))</f>
        <v/>
      </c>
      <c r="D2" t="n">
        <v>3</v>
      </c>
      <c r="E2" t="n">
        <v>3</v>
      </c>
      <c r="F2">
        <f>IF(B2="","",D2-E2)</f>
        <v/>
      </c>
      <c r="G2" t="inlineStr">
        <is>
          <t>Juan</t>
        </is>
      </c>
    </row>
    <row r="3">
      <c r="A3" s="8" t="inlineStr">
        <is>
          <t>2026-10-01</t>
        </is>
      </c>
      <c r="B3" t="inlineStr">
        <is>
          <t>C002</t>
        </is>
      </c>
      <c r="C3">
        <f>IF(B3="","",IFERROR(VLOOKUP(B3,Clientes!$A:$B,2,FALSE),"Código no existe"))</f>
        <v/>
      </c>
      <c r="D3" t="n">
        <v>2</v>
      </c>
      <c r="E3" t="n">
        <v>1</v>
      </c>
      <c r="F3">
        <f>IF(B3="","",D3-E3)</f>
        <v/>
      </c>
      <c r="G3" t="inlineStr">
        <is>
          <t>Juan</t>
        </is>
      </c>
    </row>
    <row r="4">
      <c r="A4" s="8" t="inlineStr">
        <is>
          <t>2026-10-02</t>
        </is>
      </c>
      <c r="B4" t="inlineStr">
        <is>
          <t>C003</t>
        </is>
      </c>
      <c r="C4">
        <f>IF(B4="","",IFERROR(VLOOKUP(B4,Clientes!$A:$B,2,FALSE),"Código no existe"))</f>
        <v/>
      </c>
      <c r="D4" t="n">
        <v>8</v>
      </c>
      <c r="E4" t="n">
        <v>6</v>
      </c>
      <c r="F4">
        <f>IF(B4="","",D4-E4)</f>
        <v/>
      </c>
      <c r="G4" t="inlineStr">
        <is>
          <t>Ana</t>
        </is>
      </c>
    </row>
    <row r="5">
      <c r="A5" s="8" t="inlineStr">
        <is>
          <t>2026-10-02</t>
        </is>
      </c>
      <c r="B5" t="inlineStr">
        <is>
          <t>C004</t>
        </is>
      </c>
      <c r="C5">
        <f>IF(B5="","",IFERROR(VLOOKUP(B5,Clientes!$A:$B,2,FALSE),"Código no existe"))</f>
        <v/>
      </c>
      <c r="D5" t="n">
        <v>4</v>
      </c>
      <c r="E5" t="n">
        <v>4</v>
      </c>
      <c r="F5">
        <f>IF(B5="","",D5-E5)</f>
        <v/>
      </c>
      <c r="G5" t="inlineStr">
        <is>
          <t>Ana</t>
        </is>
      </c>
    </row>
    <row r="6">
      <c r="A6" s="8" t="inlineStr">
        <is>
          <t>2026-10-03</t>
        </is>
      </c>
      <c r="B6" t="inlineStr">
        <is>
          <t>C001</t>
        </is>
      </c>
      <c r="C6">
        <f>IF(B6="","",IFERROR(VLOOKUP(B6,Clientes!$A:$B,2,FALSE),"Código no existe"))</f>
        <v/>
      </c>
      <c r="D6" t="n">
        <v>3</v>
      </c>
      <c r="E6" t="n">
        <v>2</v>
      </c>
      <c r="F6">
        <f>IF(B6="","",D6-E6)</f>
        <v/>
      </c>
      <c r="G6" t="inlineStr">
        <is>
          <t>Juan</t>
        </is>
      </c>
    </row>
    <row r="7">
      <c r="A7" s="8" t="inlineStr">
        <is>
          <t>2026-10-03</t>
        </is>
      </c>
      <c r="B7" t="inlineStr">
        <is>
          <t>C005</t>
        </is>
      </c>
      <c r="C7">
        <f>IF(B7="","",IFERROR(VLOOKUP(B7,Clientes!$A:$B,2,FALSE),"Código no existe"))</f>
        <v/>
      </c>
      <c r="D7" t="n">
        <v>5</v>
      </c>
      <c r="E7" t="n">
        <v>3</v>
      </c>
      <c r="F7">
        <f>IF(B7="","",D7-E7)</f>
        <v/>
      </c>
      <c r="G7" t="inlineStr">
        <is>
          <t>Ana</t>
        </is>
      </c>
    </row>
    <row r="8">
      <c r="A8" s="8" t="n"/>
      <c r="C8">
        <f>IF(B8="","",IFERROR(VLOOKUP(B8,Clientes!$A:$B,2,FALSE),"Código no existe"))</f>
        <v/>
      </c>
      <c r="F8">
        <f>IF(B8="","",D8-E8)</f>
        <v/>
      </c>
    </row>
    <row r="9">
      <c r="A9" s="8" t="n"/>
      <c r="C9">
        <f>IF(B9="","",IFERROR(VLOOKUP(B9,Clientes!$A:$B,2,FALSE),"Código no existe"))</f>
        <v/>
      </c>
      <c r="F9">
        <f>IF(B9="","",D9-E9)</f>
        <v/>
      </c>
    </row>
    <row r="10">
      <c r="A10" s="8" t="n"/>
      <c r="C10">
        <f>IF(B10="","",IFERROR(VLOOKUP(B10,Clientes!$A:$B,2,FALSE),"Código no existe"))</f>
        <v/>
      </c>
      <c r="F10">
        <f>IF(B10="","",D10-E10)</f>
        <v/>
      </c>
    </row>
    <row r="11">
      <c r="A11" s="8" t="n"/>
      <c r="C11">
        <f>IF(B11="","",IFERROR(VLOOKUP(B11,Clientes!$A:$B,2,FALSE),"Código no existe"))</f>
        <v/>
      </c>
      <c r="F11">
        <f>IF(B11="","",D11-E11)</f>
        <v/>
      </c>
    </row>
    <row r="12">
      <c r="A12" s="8" t="n"/>
      <c r="C12">
        <f>IF(B12="","",IFERROR(VLOOKUP(B12,Clientes!$A:$B,2,FALSE),"Código no existe"))</f>
        <v/>
      </c>
      <c r="F12">
        <f>IF(B12="","",D12-E12)</f>
        <v/>
      </c>
    </row>
    <row r="13">
      <c r="A13" s="8" t="n"/>
      <c r="C13">
        <f>IF(B13="","",IFERROR(VLOOKUP(B13,Clientes!$A:$B,2,FALSE),"Código no existe"))</f>
        <v/>
      </c>
      <c r="F13">
        <f>IF(B13="","",D13-E13)</f>
        <v/>
      </c>
    </row>
    <row r="14">
      <c r="A14" s="8" t="n"/>
      <c r="C14">
        <f>IF(B14="","",IFERROR(VLOOKUP(B14,Clientes!$A:$B,2,FALSE),"Código no existe"))</f>
        <v/>
      </c>
      <c r="F14">
        <f>IF(B14="","",D14-E14)</f>
        <v/>
      </c>
    </row>
    <row r="15">
      <c r="A15" s="8" t="n"/>
      <c r="C15">
        <f>IF(B15="","",IFERROR(VLOOKUP(B15,Clientes!$A:$B,2,FALSE),"Código no existe"))</f>
        <v/>
      </c>
      <c r="F15">
        <f>IF(B15="","",D15-E15)</f>
        <v/>
      </c>
    </row>
    <row r="16">
      <c r="A16" s="8" t="n"/>
      <c r="C16">
        <f>IF(B16="","",IFERROR(VLOOKUP(B16,Clientes!$A:$B,2,FALSE),"Código no existe"))</f>
        <v/>
      </c>
      <c r="F16">
        <f>IF(B16="","",D16-E16)</f>
        <v/>
      </c>
    </row>
    <row r="17">
      <c r="A17" s="8" t="n"/>
      <c r="C17">
        <f>IF(B17="","",IFERROR(VLOOKUP(B17,Clientes!$A:$B,2,FALSE),"Código no existe"))</f>
        <v/>
      </c>
      <c r="F17">
        <f>IF(B17="","",D17-E17)</f>
        <v/>
      </c>
    </row>
    <row r="18">
      <c r="A18" s="8" t="n"/>
      <c r="C18">
        <f>IF(B18="","",IFERROR(VLOOKUP(B18,Clientes!$A:$B,2,FALSE),"Código no existe"))</f>
        <v/>
      </c>
      <c r="F18">
        <f>IF(B18="","",D18-E18)</f>
        <v/>
      </c>
    </row>
    <row r="19">
      <c r="A19" s="8" t="n"/>
      <c r="C19">
        <f>IF(B19="","",IFERROR(VLOOKUP(B19,Clientes!$A:$B,2,FALSE),"Código no existe"))</f>
        <v/>
      </c>
      <c r="F19">
        <f>IF(B19="","",D19-E19)</f>
        <v/>
      </c>
    </row>
    <row r="20">
      <c r="A20" s="8" t="n"/>
      <c r="C20">
        <f>IF(B20="","",IFERROR(VLOOKUP(B20,Clientes!$A:$B,2,FALSE),"Código no existe"))</f>
        <v/>
      </c>
      <c r="F20">
        <f>IF(B20="","",D20-E20)</f>
        <v/>
      </c>
    </row>
    <row r="21">
      <c r="A21" s="8" t="n"/>
      <c r="C21">
        <f>IF(B21="","",IFERROR(VLOOKUP(B21,Clientes!$A:$B,2,FALSE),"Código no existe"))</f>
        <v/>
      </c>
      <c r="F21">
        <f>IF(B21="","",D21-E21)</f>
        <v/>
      </c>
    </row>
    <row r="22">
      <c r="A22" s="8" t="n"/>
      <c r="C22">
        <f>IF(B22="","",IFERROR(VLOOKUP(B22,Clientes!$A:$B,2,FALSE),"Código no existe"))</f>
        <v/>
      </c>
      <c r="F22">
        <f>IF(B22="","",D22-E22)</f>
        <v/>
      </c>
    </row>
    <row r="23">
      <c r="A23" s="8" t="n"/>
      <c r="C23">
        <f>IF(B23="","",IFERROR(VLOOKUP(B23,Clientes!$A:$B,2,FALSE),"Código no existe"))</f>
        <v/>
      </c>
      <c r="F23">
        <f>IF(B23="","",D23-E23)</f>
        <v/>
      </c>
    </row>
    <row r="24">
      <c r="A24" s="8" t="n"/>
      <c r="C24">
        <f>IF(B24="","",IFERROR(VLOOKUP(B24,Clientes!$A:$B,2,FALSE),"Código no existe"))</f>
        <v/>
      </c>
      <c r="F24">
        <f>IF(B24="","",D24-E24)</f>
        <v/>
      </c>
    </row>
    <row r="25">
      <c r="A25" s="8" t="n"/>
      <c r="C25">
        <f>IF(B25="","",IFERROR(VLOOKUP(B25,Clientes!$A:$B,2,FALSE),"Código no existe"))</f>
        <v/>
      </c>
      <c r="F25">
        <f>IF(B25="","",D25-E25)</f>
        <v/>
      </c>
    </row>
    <row r="26">
      <c r="A26" s="8" t="n"/>
      <c r="C26">
        <f>IF(B26="","",IFERROR(VLOOKUP(B26,Clientes!$A:$B,2,FALSE),"Código no existe"))</f>
        <v/>
      </c>
      <c r="F26">
        <f>IF(B26="","",D26-E26)</f>
        <v/>
      </c>
    </row>
    <row r="27">
      <c r="A27" s="8" t="n"/>
      <c r="C27">
        <f>IF(B27="","",IFERROR(VLOOKUP(B27,Clientes!$A:$B,2,FALSE),"Código no existe"))</f>
        <v/>
      </c>
      <c r="F27">
        <f>IF(B27="","",D27-E27)</f>
        <v/>
      </c>
    </row>
    <row r="28">
      <c r="A28" s="8" t="n"/>
      <c r="C28">
        <f>IF(B28="","",IFERROR(VLOOKUP(B28,Clientes!$A:$B,2,FALSE),"Código no existe"))</f>
        <v/>
      </c>
      <c r="F28">
        <f>IF(B28="","",D28-E28)</f>
        <v/>
      </c>
    </row>
    <row r="29">
      <c r="A29" s="8" t="n"/>
      <c r="C29">
        <f>IF(B29="","",IFERROR(VLOOKUP(B29,Clientes!$A:$B,2,FALSE),"Código no existe"))</f>
        <v/>
      </c>
      <c r="F29">
        <f>IF(B29="","",D29-E29)</f>
        <v/>
      </c>
    </row>
    <row r="30">
      <c r="A30" s="8" t="n"/>
      <c r="C30">
        <f>IF(B30="","",IFERROR(VLOOKUP(B30,Clientes!$A:$B,2,FALSE),"Código no existe"))</f>
        <v/>
      </c>
      <c r="F30">
        <f>IF(B30="","",D30-E30)</f>
        <v/>
      </c>
    </row>
    <row r="31">
      <c r="A31" s="8" t="n"/>
      <c r="C31">
        <f>IF(B31="","",IFERROR(VLOOKUP(B31,Clientes!$A:$B,2,FALSE),"Código no existe"))</f>
        <v/>
      </c>
      <c r="F31">
        <f>IF(B31="","",D31-E31)</f>
        <v/>
      </c>
    </row>
    <row r="32">
      <c r="A32" s="8" t="n"/>
      <c r="C32">
        <f>IF(B32="","",IFERROR(VLOOKUP(B32,Clientes!$A:$B,2,FALSE),"Código no existe"))</f>
        <v/>
      </c>
      <c r="F32">
        <f>IF(B32="","",D32-E32)</f>
        <v/>
      </c>
    </row>
    <row r="33">
      <c r="A33" s="8" t="n"/>
      <c r="C33">
        <f>IF(B33="","",IFERROR(VLOOKUP(B33,Clientes!$A:$B,2,FALSE),"Código no existe"))</f>
        <v/>
      </c>
      <c r="F33">
        <f>IF(B33="","",D33-E33)</f>
        <v/>
      </c>
    </row>
    <row r="34">
      <c r="A34" s="8" t="n"/>
      <c r="C34">
        <f>IF(B34="","",IFERROR(VLOOKUP(B34,Clientes!$A:$B,2,FALSE),"Código no existe"))</f>
        <v/>
      </c>
      <c r="F34">
        <f>IF(B34="","",D34-E34)</f>
        <v/>
      </c>
    </row>
    <row r="35">
      <c r="A35" s="8" t="n"/>
      <c r="C35">
        <f>IF(B35="","",IFERROR(VLOOKUP(B35,Clientes!$A:$B,2,FALSE),"Código no existe"))</f>
        <v/>
      </c>
      <c r="F35">
        <f>IF(B35="","",D35-E35)</f>
        <v/>
      </c>
    </row>
    <row r="36">
      <c r="A36" s="8" t="n"/>
      <c r="C36">
        <f>IF(B36="","",IFERROR(VLOOKUP(B36,Clientes!$A:$B,2,FALSE),"Código no existe"))</f>
        <v/>
      </c>
      <c r="F36">
        <f>IF(B36="","",D36-E36)</f>
        <v/>
      </c>
    </row>
    <row r="37">
      <c r="A37" s="8" t="n"/>
      <c r="C37">
        <f>IF(B37="","",IFERROR(VLOOKUP(B37,Clientes!$A:$B,2,FALSE),"Código no existe"))</f>
        <v/>
      </c>
      <c r="F37">
        <f>IF(B37="","",D37-E37)</f>
        <v/>
      </c>
    </row>
    <row r="38">
      <c r="A38" s="8" t="n"/>
      <c r="C38">
        <f>IF(B38="","",IFERROR(VLOOKUP(B38,Clientes!$A:$B,2,FALSE),"Código no existe"))</f>
        <v/>
      </c>
      <c r="F38">
        <f>IF(B38="","",D38-E38)</f>
        <v/>
      </c>
    </row>
    <row r="39">
      <c r="A39" s="8" t="n"/>
      <c r="C39">
        <f>IF(B39="","",IFERROR(VLOOKUP(B39,Clientes!$A:$B,2,FALSE),"Código no existe"))</f>
        <v/>
      </c>
      <c r="F39">
        <f>IF(B39="","",D39-E39)</f>
        <v/>
      </c>
    </row>
    <row r="40">
      <c r="A40" s="8" t="n"/>
      <c r="C40">
        <f>IF(B40="","",IFERROR(VLOOKUP(B40,Clientes!$A:$B,2,FALSE),"Código no existe"))</f>
        <v/>
      </c>
      <c r="F40">
        <f>IF(B40="","",D40-E40)</f>
        <v/>
      </c>
    </row>
    <row r="41">
      <c r="A41" s="8" t="n"/>
      <c r="C41">
        <f>IF(B41="","",IFERROR(VLOOKUP(B41,Clientes!$A:$B,2,FALSE),"Código no existe"))</f>
        <v/>
      </c>
      <c r="F41">
        <f>IF(B41="","",D41-E41)</f>
        <v/>
      </c>
    </row>
    <row r="42">
      <c r="A42" s="8" t="n"/>
      <c r="C42">
        <f>IF(B42="","",IFERROR(VLOOKUP(B42,Clientes!$A:$B,2,FALSE),"Código no existe"))</f>
        <v/>
      </c>
      <c r="F42">
        <f>IF(B42="","",D42-E42)</f>
        <v/>
      </c>
    </row>
    <row r="43">
      <c r="A43" s="8" t="n"/>
      <c r="C43">
        <f>IF(B43="","",IFERROR(VLOOKUP(B43,Clientes!$A:$B,2,FALSE),"Código no existe"))</f>
        <v/>
      </c>
      <c r="F43">
        <f>IF(B43="","",D43-E43)</f>
        <v/>
      </c>
    </row>
    <row r="44">
      <c r="A44" s="8" t="n"/>
      <c r="C44">
        <f>IF(B44="","",IFERROR(VLOOKUP(B44,Clientes!$A:$B,2,FALSE),"Código no existe"))</f>
        <v/>
      </c>
      <c r="F44">
        <f>IF(B44="","",D44-E44)</f>
        <v/>
      </c>
    </row>
    <row r="45">
      <c r="A45" s="8" t="n"/>
      <c r="C45">
        <f>IF(B45="","",IFERROR(VLOOKUP(B45,Clientes!$A:$B,2,FALSE),"Código no existe"))</f>
        <v/>
      </c>
      <c r="F45">
        <f>IF(B45="","",D45-E45)</f>
        <v/>
      </c>
    </row>
    <row r="46">
      <c r="A46" s="8" t="n"/>
      <c r="C46">
        <f>IF(B46="","",IFERROR(VLOOKUP(B46,Clientes!$A:$B,2,FALSE),"Código no existe"))</f>
        <v/>
      </c>
      <c r="F46">
        <f>IF(B46="","",D46-E46)</f>
        <v/>
      </c>
    </row>
    <row r="47">
      <c r="A47" s="8" t="n"/>
      <c r="C47">
        <f>IF(B47="","",IFERROR(VLOOKUP(B47,Clientes!$A:$B,2,FALSE),"Código no existe"))</f>
        <v/>
      </c>
      <c r="F47">
        <f>IF(B47="","",D47-E47)</f>
        <v/>
      </c>
    </row>
    <row r="48">
      <c r="A48" s="8" t="n"/>
      <c r="C48">
        <f>IF(B48="","",IFERROR(VLOOKUP(B48,Clientes!$A:$B,2,FALSE),"Código no existe"))</f>
        <v/>
      </c>
      <c r="F48">
        <f>IF(B48="","",D48-E48)</f>
        <v/>
      </c>
    </row>
    <row r="49">
      <c r="A49" s="8" t="n"/>
      <c r="C49">
        <f>IF(B49="","",IFERROR(VLOOKUP(B49,Clientes!$A:$B,2,FALSE),"Código no existe"))</f>
        <v/>
      </c>
      <c r="F49">
        <f>IF(B49="","",D49-E49)</f>
        <v/>
      </c>
    </row>
    <row r="50">
      <c r="A50" s="8" t="n"/>
      <c r="C50">
        <f>IF(B50="","",IFERROR(VLOOKUP(B50,Clientes!$A:$B,2,FALSE),"Código no existe"))</f>
        <v/>
      </c>
      <c r="F50">
        <f>IF(B50="","",D50-E50)</f>
        <v/>
      </c>
    </row>
    <row r="51">
      <c r="A51" s="8" t="n"/>
      <c r="C51">
        <f>IF(B51="","",IFERROR(VLOOKUP(B51,Clientes!$A:$B,2,FALSE),"Código no existe"))</f>
        <v/>
      </c>
      <c r="F51">
        <f>IF(B51="","",D51-E51)</f>
        <v/>
      </c>
    </row>
    <row r="52">
      <c r="A52" s="8" t="n"/>
      <c r="C52">
        <f>IF(B52="","",IFERROR(VLOOKUP(B52,Clientes!$A:$B,2,FALSE),"Código no existe"))</f>
        <v/>
      </c>
      <c r="F52">
        <f>IF(B52="","",D52-E52)</f>
        <v/>
      </c>
    </row>
    <row r="53">
      <c r="A53" s="8" t="n"/>
      <c r="C53">
        <f>IF(B53="","",IFERROR(VLOOKUP(B53,Clientes!$A:$B,2,FALSE),"Código no existe"))</f>
        <v/>
      </c>
      <c r="F53">
        <f>IF(B53="","",D53-E53)</f>
        <v/>
      </c>
    </row>
    <row r="54">
      <c r="A54" s="8" t="n"/>
      <c r="C54">
        <f>IF(B54="","",IFERROR(VLOOKUP(B54,Clientes!$A:$B,2,FALSE),"Código no existe"))</f>
        <v/>
      </c>
      <c r="F54">
        <f>IF(B54="","",D54-E54)</f>
        <v/>
      </c>
    </row>
    <row r="55">
      <c r="A55" s="8" t="n"/>
      <c r="C55">
        <f>IF(B55="","",IFERROR(VLOOKUP(B55,Clientes!$A:$B,2,FALSE),"Código no existe"))</f>
        <v/>
      </c>
      <c r="F55">
        <f>IF(B55="","",D55-E55)</f>
        <v/>
      </c>
    </row>
    <row r="56">
      <c r="A56" s="8" t="n"/>
      <c r="C56">
        <f>IF(B56="","",IFERROR(VLOOKUP(B56,Clientes!$A:$B,2,FALSE),"Código no existe"))</f>
        <v/>
      </c>
      <c r="F56">
        <f>IF(B56="","",D56-E56)</f>
        <v/>
      </c>
    </row>
    <row r="57">
      <c r="A57" s="8" t="n"/>
      <c r="C57">
        <f>IF(B57="","",IFERROR(VLOOKUP(B57,Clientes!$A:$B,2,FALSE),"Código no existe"))</f>
        <v/>
      </c>
      <c r="F57">
        <f>IF(B57="","",D57-E57)</f>
        <v/>
      </c>
    </row>
    <row r="58">
      <c r="A58" s="8" t="n"/>
      <c r="C58">
        <f>IF(B58="","",IFERROR(VLOOKUP(B58,Clientes!$A:$B,2,FALSE),"Código no existe"))</f>
        <v/>
      </c>
      <c r="F58">
        <f>IF(B58="","",D58-E58)</f>
        <v/>
      </c>
    </row>
    <row r="59">
      <c r="A59" s="8" t="n"/>
      <c r="C59">
        <f>IF(B59="","",IFERROR(VLOOKUP(B59,Clientes!$A:$B,2,FALSE),"Código no existe"))</f>
        <v/>
      </c>
      <c r="F59">
        <f>IF(B59="","",D59-E59)</f>
        <v/>
      </c>
    </row>
    <row r="60">
      <c r="A60" s="8" t="n"/>
      <c r="C60">
        <f>IF(B60="","",IFERROR(VLOOKUP(B60,Clientes!$A:$B,2,FALSE),"Código no existe"))</f>
        <v/>
      </c>
      <c r="F60">
        <f>IF(B60="","",D60-E60)</f>
        <v/>
      </c>
    </row>
    <row r="61">
      <c r="A61" s="8" t="n"/>
      <c r="C61">
        <f>IF(B61="","",IFERROR(VLOOKUP(B61,Clientes!$A:$B,2,FALSE),"Código no existe"))</f>
        <v/>
      </c>
      <c r="F61">
        <f>IF(B61="","",D61-E61)</f>
        <v/>
      </c>
    </row>
    <row r="62">
      <c r="A62" s="8" t="n"/>
      <c r="C62">
        <f>IF(B62="","",IFERROR(VLOOKUP(B62,Clientes!$A:$B,2,FALSE),"Código no existe"))</f>
        <v/>
      </c>
      <c r="F62">
        <f>IF(B62="","",D62-E62)</f>
        <v/>
      </c>
    </row>
    <row r="63">
      <c r="A63" s="8" t="n"/>
      <c r="C63">
        <f>IF(B63="","",IFERROR(VLOOKUP(B63,Clientes!$A:$B,2,FALSE),"Código no existe"))</f>
        <v/>
      </c>
      <c r="F63">
        <f>IF(B63="","",D63-E63)</f>
        <v/>
      </c>
    </row>
    <row r="64">
      <c r="A64" s="8" t="n"/>
      <c r="C64">
        <f>IF(B64="","",IFERROR(VLOOKUP(B64,Clientes!$A:$B,2,FALSE),"Código no existe"))</f>
        <v/>
      </c>
      <c r="F64">
        <f>IF(B64="","",D64-E64)</f>
        <v/>
      </c>
    </row>
    <row r="65">
      <c r="A65" s="8" t="n"/>
      <c r="C65">
        <f>IF(B65="","",IFERROR(VLOOKUP(B65,Clientes!$A:$B,2,FALSE),"Código no existe"))</f>
        <v/>
      </c>
      <c r="F65">
        <f>IF(B65="","",D65-E65)</f>
        <v/>
      </c>
    </row>
    <row r="66">
      <c r="A66" s="8" t="n"/>
      <c r="C66">
        <f>IF(B66="","",IFERROR(VLOOKUP(B66,Clientes!$A:$B,2,FALSE),"Código no existe"))</f>
        <v/>
      </c>
      <c r="F66">
        <f>IF(B66="","",D66-E66)</f>
        <v/>
      </c>
    </row>
    <row r="67">
      <c r="A67" s="8" t="n"/>
      <c r="C67">
        <f>IF(B67="","",IFERROR(VLOOKUP(B67,Clientes!$A:$B,2,FALSE),"Código no existe"))</f>
        <v/>
      </c>
      <c r="F67">
        <f>IF(B67="","",D67-E67)</f>
        <v/>
      </c>
    </row>
    <row r="68">
      <c r="A68" s="8" t="n"/>
      <c r="C68">
        <f>IF(B68="","",IFERROR(VLOOKUP(B68,Clientes!$A:$B,2,FALSE),"Código no existe"))</f>
        <v/>
      </c>
      <c r="F68">
        <f>IF(B68="","",D68-E68)</f>
        <v/>
      </c>
    </row>
    <row r="69">
      <c r="A69" s="8" t="n"/>
      <c r="C69">
        <f>IF(B69="","",IFERROR(VLOOKUP(B69,Clientes!$A:$B,2,FALSE),"Código no existe"))</f>
        <v/>
      </c>
      <c r="F69">
        <f>IF(B69="","",D69-E69)</f>
        <v/>
      </c>
    </row>
    <row r="70">
      <c r="A70" s="8" t="n"/>
      <c r="C70">
        <f>IF(B70="","",IFERROR(VLOOKUP(B70,Clientes!$A:$B,2,FALSE),"Código no existe"))</f>
        <v/>
      </c>
      <c r="F70">
        <f>IF(B70="","",D70-E70)</f>
        <v/>
      </c>
    </row>
    <row r="71">
      <c r="A71" s="8" t="n"/>
      <c r="C71">
        <f>IF(B71="","",IFERROR(VLOOKUP(B71,Clientes!$A:$B,2,FALSE),"Código no existe"))</f>
        <v/>
      </c>
      <c r="F71">
        <f>IF(B71="","",D71-E71)</f>
        <v/>
      </c>
    </row>
    <row r="72">
      <c r="A72" s="8" t="n"/>
      <c r="C72">
        <f>IF(B72="","",IFERROR(VLOOKUP(B72,Clientes!$A:$B,2,FALSE),"Código no existe"))</f>
        <v/>
      </c>
      <c r="F72">
        <f>IF(B72="","",D72-E72)</f>
        <v/>
      </c>
    </row>
    <row r="73">
      <c r="A73" s="8" t="n"/>
      <c r="C73">
        <f>IF(B73="","",IFERROR(VLOOKUP(B73,Clientes!$A:$B,2,FALSE),"Código no existe"))</f>
        <v/>
      </c>
      <c r="F73">
        <f>IF(B73="","",D73-E73)</f>
        <v/>
      </c>
    </row>
    <row r="74">
      <c r="A74" s="8" t="n"/>
      <c r="C74">
        <f>IF(B74="","",IFERROR(VLOOKUP(B74,Clientes!$A:$B,2,FALSE),"Código no existe"))</f>
        <v/>
      </c>
      <c r="F74">
        <f>IF(B74="","",D74-E74)</f>
        <v/>
      </c>
    </row>
    <row r="75">
      <c r="A75" s="8" t="n"/>
      <c r="C75">
        <f>IF(B75="","",IFERROR(VLOOKUP(B75,Clientes!$A:$B,2,FALSE),"Código no existe"))</f>
        <v/>
      </c>
      <c r="F75">
        <f>IF(B75="","",D75-E75)</f>
        <v/>
      </c>
    </row>
    <row r="76">
      <c r="A76" s="8" t="n"/>
      <c r="C76">
        <f>IF(B76="","",IFERROR(VLOOKUP(B76,Clientes!$A:$B,2,FALSE),"Código no existe"))</f>
        <v/>
      </c>
      <c r="F76">
        <f>IF(B76="","",D76-E76)</f>
        <v/>
      </c>
    </row>
    <row r="77">
      <c r="A77" s="8" t="n"/>
      <c r="C77">
        <f>IF(B77="","",IFERROR(VLOOKUP(B77,Clientes!$A:$B,2,FALSE),"Código no existe"))</f>
        <v/>
      </c>
      <c r="F77">
        <f>IF(B77="","",D77-E77)</f>
        <v/>
      </c>
    </row>
    <row r="78">
      <c r="A78" s="8" t="n"/>
      <c r="C78">
        <f>IF(B78="","",IFERROR(VLOOKUP(B78,Clientes!$A:$B,2,FALSE),"Código no existe"))</f>
        <v/>
      </c>
      <c r="F78">
        <f>IF(B78="","",D78-E78)</f>
        <v/>
      </c>
    </row>
    <row r="79">
      <c r="A79" s="8" t="n"/>
      <c r="C79">
        <f>IF(B79="","",IFERROR(VLOOKUP(B79,Clientes!$A:$B,2,FALSE),"Código no existe"))</f>
        <v/>
      </c>
      <c r="F79">
        <f>IF(B79="","",D79-E79)</f>
        <v/>
      </c>
    </row>
    <row r="80">
      <c r="A80" s="8" t="n"/>
      <c r="C80">
        <f>IF(B80="","",IFERROR(VLOOKUP(B80,Clientes!$A:$B,2,FALSE),"Código no existe"))</f>
        <v/>
      </c>
      <c r="F80">
        <f>IF(B80="","",D80-E80)</f>
        <v/>
      </c>
    </row>
    <row r="81">
      <c r="A81" s="8" t="n"/>
      <c r="C81">
        <f>IF(B81="","",IFERROR(VLOOKUP(B81,Clientes!$A:$B,2,FALSE),"Código no existe"))</f>
        <v/>
      </c>
      <c r="F81">
        <f>IF(B81="","",D81-E81)</f>
        <v/>
      </c>
    </row>
    <row r="82">
      <c r="A82" s="8" t="n"/>
      <c r="C82">
        <f>IF(B82="","",IFERROR(VLOOKUP(B82,Clientes!$A:$B,2,FALSE),"Código no existe"))</f>
        <v/>
      </c>
      <c r="F82">
        <f>IF(B82="","",D82-E82)</f>
        <v/>
      </c>
    </row>
    <row r="83">
      <c r="A83" s="8" t="n"/>
      <c r="C83">
        <f>IF(B83="","",IFERROR(VLOOKUP(B83,Clientes!$A:$B,2,FALSE),"Código no existe"))</f>
        <v/>
      </c>
      <c r="F83">
        <f>IF(B83="","",D83-E83)</f>
        <v/>
      </c>
    </row>
    <row r="84">
      <c r="A84" s="8" t="n"/>
      <c r="C84">
        <f>IF(B84="","",IFERROR(VLOOKUP(B84,Clientes!$A:$B,2,FALSE),"Código no existe"))</f>
        <v/>
      </c>
      <c r="F84">
        <f>IF(B84="","",D84-E84)</f>
        <v/>
      </c>
    </row>
    <row r="85">
      <c r="A85" s="8" t="n"/>
      <c r="C85">
        <f>IF(B85="","",IFERROR(VLOOKUP(B85,Clientes!$A:$B,2,FALSE),"Código no existe"))</f>
        <v/>
      </c>
      <c r="F85">
        <f>IF(B85="","",D85-E85)</f>
        <v/>
      </c>
    </row>
    <row r="86">
      <c r="A86" s="8" t="n"/>
      <c r="C86">
        <f>IF(B86="","",IFERROR(VLOOKUP(B86,Clientes!$A:$B,2,FALSE),"Código no existe"))</f>
        <v/>
      </c>
      <c r="F86">
        <f>IF(B86="","",D86-E86)</f>
        <v/>
      </c>
    </row>
    <row r="87">
      <c r="A87" s="8" t="n"/>
      <c r="C87">
        <f>IF(B87="","",IFERROR(VLOOKUP(B87,Clientes!$A:$B,2,FALSE),"Código no existe"))</f>
        <v/>
      </c>
      <c r="F87">
        <f>IF(B87="","",D87-E87)</f>
        <v/>
      </c>
    </row>
    <row r="88">
      <c r="A88" s="8" t="n"/>
      <c r="C88">
        <f>IF(B88="","",IFERROR(VLOOKUP(B88,Clientes!$A:$B,2,FALSE),"Código no existe"))</f>
        <v/>
      </c>
      <c r="F88">
        <f>IF(B88="","",D88-E88)</f>
        <v/>
      </c>
    </row>
    <row r="89">
      <c r="A89" s="8" t="n"/>
      <c r="C89">
        <f>IF(B89="","",IFERROR(VLOOKUP(B89,Clientes!$A:$B,2,FALSE),"Código no existe"))</f>
        <v/>
      </c>
      <c r="F89">
        <f>IF(B89="","",D89-E89)</f>
        <v/>
      </c>
    </row>
    <row r="90">
      <c r="A90" s="8" t="n"/>
      <c r="C90">
        <f>IF(B90="","",IFERROR(VLOOKUP(B90,Clientes!$A:$B,2,FALSE),"Código no existe"))</f>
        <v/>
      </c>
      <c r="F90">
        <f>IF(B90="","",D90-E90)</f>
        <v/>
      </c>
    </row>
    <row r="91">
      <c r="A91" s="8" t="n"/>
      <c r="C91">
        <f>IF(B91="","",IFERROR(VLOOKUP(B91,Clientes!$A:$B,2,FALSE),"Código no existe"))</f>
        <v/>
      </c>
      <c r="F91">
        <f>IF(B91="","",D91-E91)</f>
        <v/>
      </c>
    </row>
    <row r="92">
      <c r="A92" s="8" t="n"/>
      <c r="C92">
        <f>IF(B92="","",IFERROR(VLOOKUP(B92,Clientes!$A:$B,2,FALSE),"Código no existe"))</f>
        <v/>
      </c>
      <c r="F92">
        <f>IF(B92="","",D92-E92)</f>
        <v/>
      </c>
    </row>
    <row r="93">
      <c r="A93" s="8" t="n"/>
      <c r="C93">
        <f>IF(B93="","",IFERROR(VLOOKUP(B93,Clientes!$A:$B,2,FALSE),"Código no existe"))</f>
        <v/>
      </c>
      <c r="F93">
        <f>IF(B93="","",D93-E93)</f>
        <v/>
      </c>
    </row>
    <row r="94">
      <c r="A94" s="8" t="n"/>
      <c r="C94">
        <f>IF(B94="","",IFERROR(VLOOKUP(B94,Clientes!$A:$B,2,FALSE),"Código no existe"))</f>
        <v/>
      </c>
      <c r="F94">
        <f>IF(B94="","",D94-E94)</f>
        <v/>
      </c>
    </row>
    <row r="95">
      <c r="A95" s="8" t="n"/>
      <c r="C95">
        <f>IF(B95="","",IFERROR(VLOOKUP(B95,Clientes!$A:$B,2,FALSE),"Código no existe"))</f>
        <v/>
      </c>
      <c r="F95">
        <f>IF(B95="","",D95-E95)</f>
        <v/>
      </c>
    </row>
    <row r="96">
      <c r="A96" s="8" t="n"/>
      <c r="C96">
        <f>IF(B96="","",IFERROR(VLOOKUP(B96,Clientes!$A:$B,2,FALSE),"Código no existe"))</f>
        <v/>
      </c>
      <c r="F96">
        <f>IF(B96="","",D96-E96)</f>
        <v/>
      </c>
    </row>
    <row r="97">
      <c r="A97" s="8" t="n"/>
      <c r="C97">
        <f>IF(B97="","",IFERROR(VLOOKUP(B97,Clientes!$A:$B,2,FALSE),"Código no existe"))</f>
        <v/>
      </c>
      <c r="F97">
        <f>IF(B97="","",D97-E97)</f>
        <v/>
      </c>
    </row>
    <row r="98">
      <c r="A98" s="8" t="n"/>
      <c r="C98">
        <f>IF(B98="","",IFERROR(VLOOKUP(B98,Clientes!$A:$B,2,FALSE),"Código no existe"))</f>
        <v/>
      </c>
      <c r="F98">
        <f>IF(B98="","",D98-E98)</f>
        <v/>
      </c>
    </row>
    <row r="99">
      <c r="A99" s="8" t="n"/>
      <c r="C99">
        <f>IF(B99="","",IFERROR(VLOOKUP(B99,Clientes!$A:$B,2,FALSE),"Código no existe"))</f>
        <v/>
      </c>
      <c r="F99">
        <f>IF(B99="","",D99-E99)</f>
        <v/>
      </c>
    </row>
    <row r="100">
      <c r="A100" s="8" t="n"/>
      <c r="C100">
        <f>IF(B100="","",IFERROR(VLOOKUP(B100,Clientes!$A:$B,2,FALSE),"Código no existe"))</f>
        <v/>
      </c>
      <c r="F100">
        <f>IF(B100="","",D100-E100)</f>
        <v/>
      </c>
    </row>
    <row r="101">
      <c r="A101" s="8" t="n"/>
      <c r="C101">
        <f>IF(B101="","",IFERROR(VLOOKUP(B101,Clientes!$A:$B,2,FALSE),"Código no existe"))</f>
        <v/>
      </c>
      <c r="F101">
        <f>IF(B101="","",D101-E101)</f>
        <v/>
      </c>
    </row>
    <row r="102">
      <c r="A102" s="8" t="n"/>
      <c r="C102">
        <f>IF(B102="","",IFERROR(VLOOKUP(B102,Clientes!$A:$B,2,FALSE),"Código no existe"))</f>
        <v/>
      </c>
      <c r="F102">
        <f>IF(B102="","",D102-E102)</f>
        <v/>
      </c>
    </row>
    <row r="103">
      <c r="A103" s="8" t="n"/>
      <c r="C103">
        <f>IF(B103="","",IFERROR(VLOOKUP(B103,Clientes!$A:$B,2,FALSE),"Código no existe"))</f>
        <v/>
      </c>
      <c r="F103">
        <f>IF(B103="","",D103-E103)</f>
        <v/>
      </c>
    </row>
    <row r="104">
      <c r="A104" s="8" t="n"/>
      <c r="C104">
        <f>IF(B104="","",IFERROR(VLOOKUP(B104,Clientes!$A:$B,2,FALSE),"Código no existe"))</f>
        <v/>
      </c>
      <c r="F104">
        <f>IF(B104="","",D104-E104)</f>
        <v/>
      </c>
    </row>
    <row r="105">
      <c r="A105" s="8" t="n"/>
      <c r="C105">
        <f>IF(B105="","",IFERROR(VLOOKUP(B105,Clientes!$A:$B,2,FALSE),"Código no existe"))</f>
        <v/>
      </c>
      <c r="F105">
        <f>IF(B105="","",D105-E105)</f>
        <v/>
      </c>
    </row>
    <row r="106">
      <c r="A106" s="8" t="n"/>
      <c r="C106">
        <f>IF(B106="","",IFERROR(VLOOKUP(B106,Clientes!$A:$B,2,FALSE),"Código no existe"))</f>
        <v/>
      </c>
      <c r="F106">
        <f>IF(B106="","",D106-E106)</f>
        <v/>
      </c>
    </row>
    <row r="107">
      <c r="A107" s="8" t="n"/>
      <c r="C107">
        <f>IF(B107="","",IFERROR(VLOOKUP(B107,Clientes!$A:$B,2,FALSE),"Código no existe"))</f>
        <v/>
      </c>
      <c r="F107">
        <f>IF(B107="","",D107-E107)</f>
        <v/>
      </c>
    </row>
    <row r="108">
      <c r="A108" s="8" t="n"/>
      <c r="C108">
        <f>IF(B108="","",IFERROR(VLOOKUP(B108,Clientes!$A:$B,2,FALSE),"Código no existe"))</f>
        <v/>
      </c>
      <c r="F108">
        <f>IF(B108="","",D108-E108)</f>
        <v/>
      </c>
    </row>
    <row r="109">
      <c r="A109" s="8" t="n"/>
      <c r="C109">
        <f>IF(B109="","",IFERROR(VLOOKUP(B109,Clientes!$A:$B,2,FALSE),"Código no existe"))</f>
        <v/>
      </c>
      <c r="F109">
        <f>IF(B109="","",D109-E109)</f>
        <v/>
      </c>
    </row>
    <row r="110">
      <c r="A110" s="8" t="n"/>
      <c r="C110">
        <f>IF(B110="","",IFERROR(VLOOKUP(B110,Clientes!$A:$B,2,FALSE),"Código no existe"))</f>
        <v/>
      </c>
      <c r="F110">
        <f>IF(B110="","",D110-E110)</f>
        <v/>
      </c>
    </row>
    <row r="111">
      <c r="A111" s="8" t="n"/>
      <c r="C111">
        <f>IF(B111="","",IFERROR(VLOOKUP(B111,Clientes!$A:$B,2,FALSE),"Código no existe"))</f>
        <v/>
      </c>
      <c r="F111">
        <f>IF(B111="","",D111-E111)</f>
        <v/>
      </c>
    </row>
    <row r="112">
      <c r="A112" s="8" t="n"/>
      <c r="C112">
        <f>IF(B112="","",IFERROR(VLOOKUP(B112,Clientes!$A:$B,2,FALSE),"Código no existe"))</f>
        <v/>
      </c>
      <c r="F112">
        <f>IF(B112="","",D112-E112)</f>
        <v/>
      </c>
    </row>
    <row r="113">
      <c r="A113" s="8" t="n"/>
      <c r="C113">
        <f>IF(B113="","",IFERROR(VLOOKUP(B113,Clientes!$A:$B,2,FALSE),"Código no existe"))</f>
        <v/>
      </c>
      <c r="F113">
        <f>IF(B113="","",D113-E113)</f>
        <v/>
      </c>
    </row>
    <row r="114">
      <c r="A114" s="8" t="n"/>
      <c r="C114">
        <f>IF(B114="","",IFERROR(VLOOKUP(B114,Clientes!$A:$B,2,FALSE),"Código no existe"))</f>
        <v/>
      </c>
      <c r="F114">
        <f>IF(B114="","",D114-E114)</f>
        <v/>
      </c>
    </row>
    <row r="115">
      <c r="A115" s="8" t="n"/>
      <c r="C115">
        <f>IF(B115="","",IFERROR(VLOOKUP(B115,Clientes!$A:$B,2,FALSE),"Código no existe"))</f>
        <v/>
      </c>
      <c r="F115">
        <f>IF(B115="","",D115-E115)</f>
        <v/>
      </c>
    </row>
    <row r="116">
      <c r="A116" s="8" t="n"/>
      <c r="C116">
        <f>IF(B116="","",IFERROR(VLOOKUP(B116,Clientes!$A:$B,2,FALSE),"Código no existe"))</f>
        <v/>
      </c>
      <c r="F116">
        <f>IF(B116="","",D116-E116)</f>
        <v/>
      </c>
    </row>
    <row r="117">
      <c r="A117" s="8" t="n"/>
      <c r="C117">
        <f>IF(B117="","",IFERROR(VLOOKUP(B117,Clientes!$A:$B,2,FALSE),"Código no existe"))</f>
        <v/>
      </c>
      <c r="F117">
        <f>IF(B117="","",D117-E117)</f>
        <v/>
      </c>
    </row>
    <row r="118">
      <c r="A118" s="8" t="n"/>
      <c r="C118">
        <f>IF(B118="","",IFERROR(VLOOKUP(B118,Clientes!$A:$B,2,FALSE),"Código no existe"))</f>
        <v/>
      </c>
      <c r="F118">
        <f>IF(B118="","",D118-E118)</f>
        <v/>
      </c>
    </row>
    <row r="119">
      <c r="A119" s="8" t="n"/>
      <c r="C119">
        <f>IF(B119="","",IFERROR(VLOOKUP(B119,Clientes!$A:$B,2,FALSE),"Código no existe"))</f>
        <v/>
      </c>
      <c r="F119">
        <f>IF(B119="","",D119-E119)</f>
        <v/>
      </c>
    </row>
    <row r="120">
      <c r="A120" s="8" t="n"/>
      <c r="C120">
        <f>IF(B120="","",IFERROR(VLOOKUP(B120,Clientes!$A:$B,2,FALSE),"Código no existe"))</f>
        <v/>
      </c>
      <c r="F120">
        <f>IF(B120="","",D120-E120)</f>
        <v/>
      </c>
    </row>
    <row r="121">
      <c r="A121" s="8" t="n"/>
      <c r="C121">
        <f>IF(B121="","",IFERROR(VLOOKUP(B121,Clientes!$A:$B,2,FALSE),"Código no existe"))</f>
        <v/>
      </c>
      <c r="F121">
        <f>IF(B121="","",D121-E121)</f>
        <v/>
      </c>
    </row>
    <row r="122">
      <c r="A122" s="8" t="n"/>
      <c r="C122">
        <f>IF(B122="","",IFERROR(VLOOKUP(B122,Clientes!$A:$B,2,FALSE),"Código no existe"))</f>
        <v/>
      </c>
      <c r="F122">
        <f>IF(B122="","",D122-E122)</f>
        <v/>
      </c>
    </row>
    <row r="123">
      <c r="A123" s="8" t="n"/>
      <c r="C123">
        <f>IF(B123="","",IFERROR(VLOOKUP(B123,Clientes!$A:$B,2,FALSE),"Código no existe"))</f>
        <v/>
      </c>
      <c r="F123">
        <f>IF(B123="","",D123-E123)</f>
        <v/>
      </c>
    </row>
    <row r="124">
      <c r="A124" s="8" t="n"/>
      <c r="C124">
        <f>IF(B124="","",IFERROR(VLOOKUP(B124,Clientes!$A:$B,2,FALSE),"Código no existe"))</f>
        <v/>
      </c>
      <c r="F124">
        <f>IF(B124="","",D124-E124)</f>
        <v/>
      </c>
    </row>
    <row r="125">
      <c r="A125" s="8" t="n"/>
      <c r="C125">
        <f>IF(B125="","",IFERROR(VLOOKUP(B125,Clientes!$A:$B,2,FALSE),"Código no existe"))</f>
        <v/>
      </c>
      <c r="F125">
        <f>IF(B125="","",D125-E125)</f>
        <v/>
      </c>
    </row>
    <row r="126">
      <c r="A126" s="8" t="n"/>
      <c r="C126">
        <f>IF(B126="","",IFERROR(VLOOKUP(B126,Clientes!$A:$B,2,FALSE),"Código no existe"))</f>
        <v/>
      </c>
      <c r="F126">
        <f>IF(B126="","",D126-E126)</f>
        <v/>
      </c>
    </row>
    <row r="127">
      <c r="A127" s="8" t="n"/>
      <c r="C127">
        <f>IF(B127="","",IFERROR(VLOOKUP(B127,Clientes!$A:$B,2,FALSE),"Código no existe"))</f>
        <v/>
      </c>
      <c r="F127">
        <f>IF(B127="","",D127-E127)</f>
        <v/>
      </c>
    </row>
    <row r="128">
      <c r="A128" s="8" t="n"/>
      <c r="C128">
        <f>IF(B128="","",IFERROR(VLOOKUP(B128,Clientes!$A:$B,2,FALSE),"Código no existe"))</f>
        <v/>
      </c>
      <c r="F128">
        <f>IF(B128="","",D128-E128)</f>
        <v/>
      </c>
    </row>
    <row r="129">
      <c r="A129" s="8" t="n"/>
      <c r="C129">
        <f>IF(B129="","",IFERROR(VLOOKUP(B129,Clientes!$A:$B,2,FALSE),"Código no existe"))</f>
        <v/>
      </c>
      <c r="F129">
        <f>IF(B129="","",D129-E129)</f>
        <v/>
      </c>
    </row>
    <row r="130">
      <c r="A130" s="8" t="n"/>
      <c r="C130">
        <f>IF(B130="","",IFERROR(VLOOKUP(B130,Clientes!$A:$B,2,FALSE),"Código no existe"))</f>
        <v/>
      </c>
      <c r="F130">
        <f>IF(B130="","",D130-E130)</f>
        <v/>
      </c>
    </row>
    <row r="131">
      <c r="A131" s="8" t="n"/>
      <c r="C131">
        <f>IF(B131="","",IFERROR(VLOOKUP(B131,Clientes!$A:$B,2,FALSE),"Código no existe"))</f>
        <v/>
      </c>
      <c r="F131">
        <f>IF(B131="","",D131-E131)</f>
        <v/>
      </c>
    </row>
    <row r="132">
      <c r="A132" s="8" t="n"/>
      <c r="C132">
        <f>IF(B132="","",IFERROR(VLOOKUP(B132,Clientes!$A:$B,2,FALSE),"Código no existe"))</f>
        <v/>
      </c>
      <c r="F132">
        <f>IF(B132="","",D132-E132)</f>
        <v/>
      </c>
    </row>
    <row r="133">
      <c r="A133" s="8" t="n"/>
      <c r="C133">
        <f>IF(B133="","",IFERROR(VLOOKUP(B133,Clientes!$A:$B,2,FALSE),"Código no existe"))</f>
        <v/>
      </c>
      <c r="F133">
        <f>IF(B133="","",D133-E133)</f>
        <v/>
      </c>
    </row>
    <row r="134">
      <c r="A134" s="8" t="n"/>
      <c r="C134">
        <f>IF(B134="","",IFERROR(VLOOKUP(B134,Clientes!$A:$B,2,FALSE),"Código no existe"))</f>
        <v/>
      </c>
      <c r="F134">
        <f>IF(B134="","",D134-E134)</f>
        <v/>
      </c>
    </row>
    <row r="135">
      <c r="A135" s="8" t="n"/>
      <c r="C135">
        <f>IF(B135="","",IFERROR(VLOOKUP(B135,Clientes!$A:$B,2,FALSE),"Código no existe"))</f>
        <v/>
      </c>
      <c r="F135">
        <f>IF(B135="","",D135-E135)</f>
        <v/>
      </c>
    </row>
    <row r="136">
      <c r="A136" s="8" t="n"/>
      <c r="C136">
        <f>IF(B136="","",IFERROR(VLOOKUP(B136,Clientes!$A:$B,2,FALSE),"Código no existe"))</f>
        <v/>
      </c>
      <c r="F136">
        <f>IF(B136="","",D136-E136)</f>
        <v/>
      </c>
    </row>
    <row r="137">
      <c r="A137" s="8" t="n"/>
      <c r="C137">
        <f>IF(B137="","",IFERROR(VLOOKUP(B137,Clientes!$A:$B,2,FALSE),"Código no existe"))</f>
        <v/>
      </c>
      <c r="F137">
        <f>IF(B137="","",D137-E137)</f>
        <v/>
      </c>
    </row>
    <row r="138">
      <c r="A138" s="8" t="n"/>
      <c r="C138">
        <f>IF(B138="","",IFERROR(VLOOKUP(B138,Clientes!$A:$B,2,FALSE),"Código no existe"))</f>
        <v/>
      </c>
      <c r="F138">
        <f>IF(B138="","",D138-E138)</f>
        <v/>
      </c>
    </row>
    <row r="139">
      <c r="A139" s="8" t="n"/>
      <c r="C139">
        <f>IF(B139="","",IFERROR(VLOOKUP(B139,Clientes!$A:$B,2,FALSE),"Código no existe"))</f>
        <v/>
      </c>
      <c r="F139">
        <f>IF(B139="","",D139-E139)</f>
        <v/>
      </c>
    </row>
    <row r="140">
      <c r="A140" s="8" t="n"/>
      <c r="C140">
        <f>IF(B140="","",IFERROR(VLOOKUP(B140,Clientes!$A:$B,2,FALSE),"Código no existe"))</f>
        <v/>
      </c>
      <c r="F140">
        <f>IF(B140="","",D140-E140)</f>
        <v/>
      </c>
    </row>
    <row r="141">
      <c r="A141" s="8" t="n"/>
      <c r="C141">
        <f>IF(B141="","",IFERROR(VLOOKUP(B141,Clientes!$A:$B,2,FALSE),"Código no existe"))</f>
        <v/>
      </c>
      <c r="F141">
        <f>IF(B141="","",D141-E141)</f>
        <v/>
      </c>
    </row>
    <row r="142">
      <c r="A142" s="8" t="n"/>
      <c r="C142">
        <f>IF(B142="","",IFERROR(VLOOKUP(B142,Clientes!$A:$B,2,FALSE),"Código no existe"))</f>
        <v/>
      </c>
      <c r="F142">
        <f>IF(B142="","",D142-E142)</f>
        <v/>
      </c>
    </row>
    <row r="143">
      <c r="A143" s="8" t="n"/>
      <c r="C143">
        <f>IF(B143="","",IFERROR(VLOOKUP(B143,Clientes!$A:$B,2,FALSE),"Código no existe"))</f>
        <v/>
      </c>
      <c r="F143">
        <f>IF(B143="","",D143-E143)</f>
        <v/>
      </c>
    </row>
    <row r="144">
      <c r="A144" s="8" t="n"/>
      <c r="C144">
        <f>IF(B144="","",IFERROR(VLOOKUP(B144,Clientes!$A:$B,2,FALSE),"Código no existe"))</f>
        <v/>
      </c>
      <c r="F144">
        <f>IF(B144="","",D144-E144)</f>
        <v/>
      </c>
    </row>
    <row r="145">
      <c r="A145" s="8" t="n"/>
      <c r="C145">
        <f>IF(B145="","",IFERROR(VLOOKUP(B145,Clientes!$A:$B,2,FALSE),"Código no existe"))</f>
        <v/>
      </c>
      <c r="F145">
        <f>IF(B145="","",D145-E145)</f>
        <v/>
      </c>
    </row>
    <row r="146">
      <c r="A146" s="8" t="n"/>
      <c r="C146">
        <f>IF(B146="","",IFERROR(VLOOKUP(B146,Clientes!$A:$B,2,FALSE),"Código no existe"))</f>
        <v/>
      </c>
      <c r="F146">
        <f>IF(B146="","",D146-E146)</f>
        <v/>
      </c>
    </row>
    <row r="147">
      <c r="A147" s="8" t="n"/>
      <c r="C147">
        <f>IF(B147="","",IFERROR(VLOOKUP(B147,Clientes!$A:$B,2,FALSE),"Código no existe"))</f>
        <v/>
      </c>
      <c r="F147">
        <f>IF(B147="","",D147-E147)</f>
        <v/>
      </c>
    </row>
    <row r="148">
      <c r="A148" s="8" t="n"/>
      <c r="C148">
        <f>IF(B148="","",IFERROR(VLOOKUP(B148,Clientes!$A:$B,2,FALSE),"Código no existe"))</f>
        <v/>
      </c>
      <c r="F148">
        <f>IF(B148="","",D148-E148)</f>
        <v/>
      </c>
    </row>
    <row r="149">
      <c r="A149" s="8" t="n"/>
      <c r="C149">
        <f>IF(B149="","",IFERROR(VLOOKUP(B149,Clientes!$A:$B,2,FALSE),"Código no existe"))</f>
        <v/>
      </c>
      <c r="F149">
        <f>IF(B149="","",D149-E149)</f>
        <v/>
      </c>
    </row>
    <row r="150">
      <c r="A150" s="8" t="n"/>
      <c r="C150">
        <f>IF(B150="","",IFERROR(VLOOKUP(B150,Clientes!$A:$B,2,FALSE),"Código no existe"))</f>
        <v/>
      </c>
      <c r="F150">
        <f>IF(B150="","",D150-E150)</f>
        <v/>
      </c>
    </row>
    <row r="151">
      <c r="A151" s="8" t="n"/>
      <c r="C151">
        <f>IF(B151="","",IFERROR(VLOOKUP(B151,Clientes!$A:$B,2,FALSE),"Código no existe"))</f>
        <v/>
      </c>
      <c r="F151">
        <f>IF(B151="","",D151-E151)</f>
        <v/>
      </c>
    </row>
    <row r="152">
      <c r="A152" s="8" t="n"/>
      <c r="C152">
        <f>IF(B152="","",IFERROR(VLOOKUP(B152,Clientes!$A:$B,2,FALSE),"Código no existe"))</f>
        <v/>
      </c>
      <c r="F152">
        <f>IF(B152="","",D152-E152)</f>
        <v/>
      </c>
    </row>
    <row r="153">
      <c r="A153" s="8" t="n"/>
      <c r="C153">
        <f>IF(B153="","",IFERROR(VLOOKUP(B153,Clientes!$A:$B,2,FALSE),"Código no existe"))</f>
        <v/>
      </c>
      <c r="F153">
        <f>IF(B153="","",D153-E153)</f>
        <v/>
      </c>
    </row>
    <row r="154">
      <c r="A154" s="8" t="n"/>
      <c r="C154">
        <f>IF(B154="","",IFERROR(VLOOKUP(B154,Clientes!$A:$B,2,FALSE),"Código no existe"))</f>
        <v/>
      </c>
      <c r="F154">
        <f>IF(B154="","",D154-E154)</f>
        <v/>
      </c>
    </row>
    <row r="155">
      <c r="A155" s="8" t="n"/>
      <c r="C155">
        <f>IF(B155="","",IFERROR(VLOOKUP(B155,Clientes!$A:$B,2,FALSE),"Código no existe"))</f>
        <v/>
      </c>
      <c r="F155">
        <f>IF(B155="","",D155-E155)</f>
        <v/>
      </c>
    </row>
    <row r="156">
      <c r="A156" s="8" t="n"/>
      <c r="C156">
        <f>IF(B156="","",IFERROR(VLOOKUP(B156,Clientes!$A:$B,2,FALSE),"Código no existe"))</f>
        <v/>
      </c>
      <c r="F156">
        <f>IF(B156="","",D156-E156)</f>
        <v/>
      </c>
    </row>
    <row r="157">
      <c r="A157" s="8" t="n"/>
      <c r="C157">
        <f>IF(B157="","",IFERROR(VLOOKUP(B157,Clientes!$A:$B,2,FALSE),"Código no existe"))</f>
        <v/>
      </c>
      <c r="F157">
        <f>IF(B157="","",D157-E157)</f>
        <v/>
      </c>
    </row>
    <row r="158">
      <c r="A158" s="8" t="n"/>
      <c r="C158">
        <f>IF(B158="","",IFERROR(VLOOKUP(B158,Clientes!$A:$B,2,FALSE),"Código no existe"))</f>
        <v/>
      </c>
      <c r="F158">
        <f>IF(B158="","",D158-E158)</f>
        <v/>
      </c>
    </row>
    <row r="159">
      <c r="A159" s="8" t="n"/>
      <c r="C159">
        <f>IF(B159="","",IFERROR(VLOOKUP(B159,Clientes!$A:$B,2,FALSE),"Código no existe"))</f>
        <v/>
      </c>
      <c r="F159">
        <f>IF(B159="","",D159-E159)</f>
        <v/>
      </c>
    </row>
    <row r="160">
      <c r="A160" s="8" t="n"/>
      <c r="C160">
        <f>IF(B160="","",IFERROR(VLOOKUP(B160,Clientes!$A:$B,2,FALSE),"Código no existe"))</f>
        <v/>
      </c>
      <c r="F160">
        <f>IF(B160="","",D160-E160)</f>
        <v/>
      </c>
    </row>
    <row r="161">
      <c r="A161" s="8" t="n"/>
      <c r="C161">
        <f>IF(B161="","",IFERROR(VLOOKUP(B161,Clientes!$A:$B,2,FALSE),"Código no existe"))</f>
        <v/>
      </c>
      <c r="F161">
        <f>IF(B161="","",D161-E161)</f>
        <v/>
      </c>
    </row>
    <row r="162">
      <c r="A162" s="8" t="n"/>
      <c r="C162">
        <f>IF(B162="","",IFERROR(VLOOKUP(B162,Clientes!$A:$B,2,FALSE),"Código no existe"))</f>
        <v/>
      </c>
      <c r="F162">
        <f>IF(B162="","",D162-E162)</f>
        <v/>
      </c>
    </row>
    <row r="163">
      <c r="A163" s="8" t="n"/>
      <c r="C163">
        <f>IF(B163="","",IFERROR(VLOOKUP(B163,Clientes!$A:$B,2,FALSE),"Código no existe"))</f>
        <v/>
      </c>
      <c r="F163">
        <f>IF(B163="","",D163-E163)</f>
        <v/>
      </c>
    </row>
    <row r="164">
      <c r="A164" s="8" t="n"/>
      <c r="C164">
        <f>IF(B164="","",IFERROR(VLOOKUP(B164,Clientes!$A:$B,2,FALSE),"Código no existe"))</f>
        <v/>
      </c>
      <c r="F164">
        <f>IF(B164="","",D164-E164)</f>
        <v/>
      </c>
    </row>
    <row r="165">
      <c r="A165" s="8" t="n"/>
      <c r="C165">
        <f>IF(B165="","",IFERROR(VLOOKUP(B165,Clientes!$A:$B,2,FALSE),"Código no existe"))</f>
        <v/>
      </c>
      <c r="F165">
        <f>IF(B165="","",D165-E165)</f>
        <v/>
      </c>
    </row>
    <row r="166">
      <c r="A166" s="8" t="n"/>
      <c r="C166">
        <f>IF(B166="","",IFERROR(VLOOKUP(B166,Clientes!$A:$B,2,FALSE),"Código no existe"))</f>
        <v/>
      </c>
      <c r="F166">
        <f>IF(B166="","",D166-E166)</f>
        <v/>
      </c>
    </row>
    <row r="167">
      <c r="A167" s="8" t="n"/>
      <c r="C167">
        <f>IF(B167="","",IFERROR(VLOOKUP(B167,Clientes!$A:$B,2,FALSE),"Código no existe"))</f>
        <v/>
      </c>
      <c r="F167">
        <f>IF(B167="","",D167-E167)</f>
        <v/>
      </c>
    </row>
    <row r="168">
      <c r="A168" s="8" t="n"/>
      <c r="C168">
        <f>IF(B168="","",IFERROR(VLOOKUP(B168,Clientes!$A:$B,2,FALSE),"Código no existe"))</f>
        <v/>
      </c>
      <c r="F168">
        <f>IF(B168="","",D168-E168)</f>
        <v/>
      </c>
    </row>
    <row r="169">
      <c r="A169" s="8" t="n"/>
      <c r="C169">
        <f>IF(B169="","",IFERROR(VLOOKUP(B169,Clientes!$A:$B,2,FALSE),"Código no existe"))</f>
        <v/>
      </c>
      <c r="F169">
        <f>IF(B169="","",D169-E169)</f>
        <v/>
      </c>
    </row>
    <row r="170">
      <c r="A170" s="8" t="n"/>
      <c r="C170">
        <f>IF(B170="","",IFERROR(VLOOKUP(B170,Clientes!$A:$B,2,FALSE),"Código no existe"))</f>
        <v/>
      </c>
      <c r="F170">
        <f>IF(B170="","",D170-E170)</f>
        <v/>
      </c>
    </row>
    <row r="171">
      <c r="A171" s="8" t="n"/>
      <c r="C171">
        <f>IF(B171="","",IFERROR(VLOOKUP(B171,Clientes!$A:$B,2,FALSE),"Código no existe"))</f>
        <v/>
      </c>
      <c r="F171">
        <f>IF(B171="","",D171-E171)</f>
        <v/>
      </c>
    </row>
    <row r="172">
      <c r="A172" s="8" t="n"/>
      <c r="C172">
        <f>IF(B172="","",IFERROR(VLOOKUP(B172,Clientes!$A:$B,2,FALSE),"Código no existe"))</f>
        <v/>
      </c>
      <c r="F172">
        <f>IF(B172="","",D172-E172)</f>
        <v/>
      </c>
    </row>
    <row r="173">
      <c r="A173" s="8" t="n"/>
      <c r="C173">
        <f>IF(B173="","",IFERROR(VLOOKUP(B173,Clientes!$A:$B,2,FALSE),"Código no existe"))</f>
        <v/>
      </c>
      <c r="F173">
        <f>IF(B173="","",D173-E173)</f>
        <v/>
      </c>
    </row>
    <row r="174">
      <c r="A174" s="8" t="n"/>
      <c r="C174">
        <f>IF(B174="","",IFERROR(VLOOKUP(B174,Clientes!$A:$B,2,FALSE),"Código no existe"))</f>
        <v/>
      </c>
      <c r="F174">
        <f>IF(B174="","",D174-E174)</f>
        <v/>
      </c>
    </row>
    <row r="175">
      <c r="A175" s="8" t="n"/>
      <c r="C175">
        <f>IF(B175="","",IFERROR(VLOOKUP(B175,Clientes!$A:$B,2,FALSE),"Código no existe"))</f>
        <v/>
      </c>
      <c r="F175">
        <f>IF(B175="","",D175-E175)</f>
        <v/>
      </c>
    </row>
    <row r="176">
      <c r="A176" s="8" t="n"/>
      <c r="C176">
        <f>IF(B176="","",IFERROR(VLOOKUP(B176,Clientes!$A:$B,2,FALSE),"Código no existe"))</f>
        <v/>
      </c>
      <c r="F176">
        <f>IF(B176="","",D176-E176)</f>
        <v/>
      </c>
    </row>
    <row r="177">
      <c r="A177" s="8" t="n"/>
      <c r="C177">
        <f>IF(B177="","",IFERROR(VLOOKUP(B177,Clientes!$A:$B,2,FALSE),"Código no existe"))</f>
        <v/>
      </c>
      <c r="F177">
        <f>IF(B177="","",D177-E177)</f>
        <v/>
      </c>
    </row>
    <row r="178">
      <c r="A178" s="8" t="n"/>
      <c r="C178">
        <f>IF(B178="","",IFERROR(VLOOKUP(B178,Clientes!$A:$B,2,FALSE),"Código no existe"))</f>
        <v/>
      </c>
      <c r="F178">
        <f>IF(B178="","",D178-E178)</f>
        <v/>
      </c>
    </row>
    <row r="179">
      <c r="A179" s="8" t="n"/>
      <c r="C179">
        <f>IF(B179="","",IFERROR(VLOOKUP(B179,Clientes!$A:$B,2,FALSE),"Código no existe"))</f>
        <v/>
      </c>
      <c r="F179">
        <f>IF(B179="","",D179-E179)</f>
        <v/>
      </c>
    </row>
    <row r="180">
      <c r="A180" s="8" t="n"/>
      <c r="C180">
        <f>IF(B180="","",IFERROR(VLOOKUP(B180,Clientes!$A:$B,2,FALSE),"Código no existe"))</f>
        <v/>
      </c>
      <c r="F180">
        <f>IF(B180="","",D180-E180)</f>
        <v/>
      </c>
    </row>
    <row r="181">
      <c r="A181" s="8" t="n"/>
      <c r="C181">
        <f>IF(B181="","",IFERROR(VLOOKUP(B181,Clientes!$A:$B,2,FALSE),"Código no existe"))</f>
        <v/>
      </c>
      <c r="F181">
        <f>IF(B181="","",D181-E181)</f>
        <v/>
      </c>
    </row>
    <row r="182">
      <c r="A182" s="8" t="n"/>
      <c r="C182">
        <f>IF(B182="","",IFERROR(VLOOKUP(B182,Clientes!$A:$B,2,FALSE),"Código no existe"))</f>
        <v/>
      </c>
      <c r="F182">
        <f>IF(B182="","",D182-E182)</f>
        <v/>
      </c>
    </row>
    <row r="183">
      <c r="A183" s="8" t="n"/>
      <c r="C183">
        <f>IF(B183="","",IFERROR(VLOOKUP(B183,Clientes!$A:$B,2,FALSE),"Código no existe"))</f>
        <v/>
      </c>
      <c r="F183">
        <f>IF(B183="","",D183-E183)</f>
        <v/>
      </c>
    </row>
    <row r="184">
      <c r="A184" s="8" t="n"/>
      <c r="C184">
        <f>IF(B184="","",IFERROR(VLOOKUP(B184,Clientes!$A:$B,2,FALSE),"Código no existe"))</f>
        <v/>
      </c>
      <c r="F184">
        <f>IF(B184="","",D184-E184)</f>
        <v/>
      </c>
    </row>
    <row r="185">
      <c r="A185" s="8" t="n"/>
      <c r="C185">
        <f>IF(B185="","",IFERROR(VLOOKUP(B185,Clientes!$A:$B,2,FALSE),"Código no existe"))</f>
        <v/>
      </c>
      <c r="F185">
        <f>IF(B185="","",D185-E185)</f>
        <v/>
      </c>
    </row>
    <row r="186">
      <c r="A186" s="8" t="n"/>
      <c r="C186">
        <f>IF(B186="","",IFERROR(VLOOKUP(B186,Clientes!$A:$B,2,FALSE),"Código no existe"))</f>
        <v/>
      </c>
      <c r="F186">
        <f>IF(B186="","",D186-E186)</f>
        <v/>
      </c>
    </row>
    <row r="187">
      <c r="A187" s="8" t="n"/>
      <c r="C187">
        <f>IF(B187="","",IFERROR(VLOOKUP(B187,Clientes!$A:$B,2,FALSE),"Código no existe"))</f>
        <v/>
      </c>
      <c r="F187">
        <f>IF(B187="","",D187-E187)</f>
        <v/>
      </c>
    </row>
    <row r="188">
      <c r="A188" s="8" t="n"/>
      <c r="C188">
        <f>IF(B188="","",IFERROR(VLOOKUP(B188,Clientes!$A:$B,2,FALSE),"Código no existe"))</f>
        <v/>
      </c>
      <c r="F188">
        <f>IF(B188="","",D188-E188)</f>
        <v/>
      </c>
    </row>
    <row r="189">
      <c r="A189" s="8" t="n"/>
      <c r="C189">
        <f>IF(B189="","",IFERROR(VLOOKUP(B189,Clientes!$A:$B,2,FALSE),"Código no existe"))</f>
        <v/>
      </c>
      <c r="F189">
        <f>IF(B189="","",D189-E189)</f>
        <v/>
      </c>
    </row>
    <row r="190">
      <c r="A190" s="8" t="n"/>
      <c r="C190">
        <f>IF(B190="","",IFERROR(VLOOKUP(B190,Clientes!$A:$B,2,FALSE),"Código no existe"))</f>
        <v/>
      </c>
      <c r="F190">
        <f>IF(B190="","",D190-E190)</f>
        <v/>
      </c>
    </row>
    <row r="191">
      <c r="A191" s="8" t="n"/>
      <c r="C191">
        <f>IF(B191="","",IFERROR(VLOOKUP(B191,Clientes!$A:$B,2,FALSE),"Código no existe"))</f>
        <v/>
      </c>
      <c r="F191">
        <f>IF(B191="","",D191-E191)</f>
        <v/>
      </c>
    </row>
    <row r="192">
      <c r="A192" s="8" t="n"/>
      <c r="C192">
        <f>IF(B192="","",IFERROR(VLOOKUP(B192,Clientes!$A:$B,2,FALSE),"Código no existe"))</f>
        <v/>
      </c>
      <c r="F192">
        <f>IF(B192="","",D192-E192)</f>
        <v/>
      </c>
    </row>
    <row r="193">
      <c r="A193" s="8" t="n"/>
      <c r="C193">
        <f>IF(B193="","",IFERROR(VLOOKUP(B193,Clientes!$A:$B,2,FALSE),"Código no existe"))</f>
        <v/>
      </c>
      <c r="F193">
        <f>IF(B193="","",D193-E193)</f>
        <v/>
      </c>
    </row>
    <row r="194">
      <c r="A194" s="8" t="n"/>
      <c r="C194">
        <f>IF(B194="","",IFERROR(VLOOKUP(B194,Clientes!$A:$B,2,FALSE),"Código no existe"))</f>
        <v/>
      </c>
      <c r="F194">
        <f>IF(B194="","",D194-E194)</f>
        <v/>
      </c>
    </row>
    <row r="195">
      <c r="A195" s="8" t="n"/>
      <c r="C195">
        <f>IF(B195="","",IFERROR(VLOOKUP(B195,Clientes!$A:$B,2,FALSE),"Código no existe"))</f>
        <v/>
      </c>
      <c r="F195">
        <f>IF(B195="","",D195-E195)</f>
        <v/>
      </c>
    </row>
    <row r="196">
      <c r="A196" s="8" t="n"/>
      <c r="C196">
        <f>IF(B196="","",IFERROR(VLOOKUP(B196,Clientes!$A:$B,2,FALSE),"Código no existe"))</f>
        <v/>
      </c>
      <c r="F196">
        <f>IF(B196="","",D196-E196)</f>
        <v/>
      </c>
    </row>
    <row r="197">
      <c r="A197" s="8" t="n"/>
      <c r="C197">
        <f>IF(B197="","",IFERROR(VLOOKUP(B197,Clientes!$A:$B,2,FALSE),"Código no existe"))</f>
        <v/>
      </c>
      <c r="F197">
        <f>IF(B197="","",D197-E197)</f>
        <v/>
      </c>
    </row>
    <row r="198">
      <c r="A198" s="8" t="n"/>
      <c r="C198">
        <f>IF(B198="","",IFERROR(VLOOKUP(B198,Clientes!$A:$B,2,FALSE),"Código no existe"))</f>
        <v/>
      </c>
      <c r="F198">
        <f>IF(B198="","",D198-E198)</f>
        <v/>
      </c>
    </row>
    <row r="199">
      <c r="A199" s="8" t="n"/>
      <c r="C199">
        <f>IF(B199="","",IFERROR(VLOOKUP(B199,Clientes!$A:$B,2,FALSE),"Código no existe"))</f>
        <v/>
      </c>
      <c r="F199">
        <f>IF(B199="","",D199-E199)</f>
        <v/>
      </c>
    </row>
    <row r="200">
      <c r="A200" s="8" t="n"/>
      <c r="C200">
        <f>IF(B200="","",IFERROR(VLOOKUP(B200,Clientes!$A:$B,2,FALSE),"Código no existe"))</f>
        <v/>
      </c>
      <c r="F200">
        <f>IF(B200="","",D200-E200)</f>
        <v/>
      </c>
    </row>
    <row r="201">
      <c r="A201" s="8" t="n"/>
      <c r="C201">
        <f>IF(B201="","",IFERROR(VLOOKUP(B201,Clientes!$A:$B,2,FALSE),"Código no existe"))</f>
        <v/>
      </c>
      <c r="F201">
        <f>IF(B201="","",D201-E201)</f>
        <v/>
      </c>
    </row>
    <row r="202">
      <c r="A202" s="8" t="n"/>
      <c r="C202">
        <f>IF(B202="","",IFERROR(VLOOKUP(B202,Clientes!$A:$B,2,FALSE),"Código no existe"))</f>
        <v/>
      </c>
      <c r="F202">
        <f>IF(B202="","",D202-E202)</f>
        <v/>
      </c>
    </row>
    <row r="203">
      <c r="A203" s="8" t="n"/>
      <c r="C203">
        <f>IF(B203="","",IFERROR(VLOOKUP(B203,Clientes!$A:$B,2,FALSE),"Código no existe"))</f>
        <v/>
      </c>
      <c r="F203">
        <f>IF(B203="","",D203-E203)</f>
        <v/>
      </c>
    </row>
    <row r="204">
      <c r="A204" s="8" t="n"/>
      <c r="C204">
        <f>IF(B204="","",IFERROR(VLOOKUP(B204,Clientes!$A:$B,2,FALSE),"Código no existe"))</f>
        <v/>
      </c>
      <c r="F204">
        <f>IF(B204="","",D204-E204)</f>
        <v/>
      </c>
    </row>
    <row r="205">
      <c r="A205" s="8" t="n"/>
      <c r="C205">
        <f>IF(B205="","",IFERROR(VLOOKUP(B205,Clientes!$A:$B,2,FALSE),"Código no existe"))</f>
        <v/>
      </c>
      <c r="F205">
        <f>IF(B205="","",D205-E205)</f>
        <v/>
      </c>
    </row>
    <row r="206">
      <c r="A206" s="8" t="n"/>
      <c r="C206">
        <f>IF(B206="","",IFERROR(VLOOKUP(B206,Clientes!$A:$B,2,FALSE),"Código no existe"))</f>
        <v/>
      </c>
      <c r="F206">
        <f>IF(B206="","",D206-E206)</f>
        <v/>
      </c>
    </row>
    <row r="207">
      <c r="A207" s="8" t="n"/>
      <c r="C207">
        <f>IF(B207="","",IFERROR(VLOOKUP(B207,Clientes!$A:$B,2,FALSE),"Código no existe"))</f>
        <v/>
      </c>
      <c r="F207">
        <f>IF(B207="","",D207-E207)</f>
        <v/>
      </c>
    </row>
    <row r="208">
      <c r="A208" s="8" t="n"/>
      <c r="C208">
        <f>IF(B208="","",IFERROR(VLOOKUP(B208,Clientes!$A:$B,2,FALSE),"Código no existe"))</f>
        <v/>
      </c>
      <c r="F208">
        <f>IF(B208="","",D208-E208)</f>
        <v/>
      </c>
    </row>
    <row r="209">
      <c r="A209" s="8" t="n"/>
      <c r="C209">
        <f>IF(B209="","",IFERROR(VLOOKUP(B209,Clientes!$A:$B,2,FALSE),"Código no existe"))</f>
        <v/>
      </c>
      <c r="F209">
        <f>IF(B209="","",D209-E209)</f>
        <v/>
      </c>
    </row>
    <row r="210">
      <c r="A210" s="8" t="n"/>
      <c r="C210">
        <f>IF(B210="","",IFERROR(VLOOKUP(B210,Clientes!$A:$B,2,FALSE),"Código no existe"))</f>
        <v/>
      </c>
      <c r="F210">
        <f>IF(B210="","",D210-E210)</f>
        <v/>
      </c>
    </row>
    <row r="211">
      <c r="A211" s="8" t="n"/>
      <c r="C211">
        <f>IF(B211="","",IFERROR(VLOOKUP(B211,Clientes!$A:$B,2,FALSE),"Código no existe"))</f>
        <v/>
      </c>
      <c r="F211">
        <f>IF(B211="","",D211-E211)</f>
        <v/>
      </c>
    </row>
    <row r="212">
      <c r="A212" s="8" t="n"/>
      <c r="C212">
        <f>IF(B212="","",IFERROR(VLOOKUP(B212,Clientes!$A:$B,2,FALSE),"Código no existe"))</f>
        <v/>
      </c>
      <c r="F212">
        <f>IF(B212="","",D212-E212)</f>
        <v/>
      </c>
    </row>
    <row r="213">
      <c r="A213" s="8" t="n"/>
      <c r="C213">
        <f>IF(B213="","",IFERROR(VLOOKUP(B213,Clientes!$A:$B,2,FALSE),"Código no existe"))</f>
        <v/>
      </c>
      <c r="F213">
        <f>IF(B213="","",D213-E213)</f>
        <v/>
      </c>
    </row>
    <row r="214">
      <c r="A214" s="8" t="n"/>
      <c r="C214">
        <f>IF(B214="","",IFERROR(VLOOKUP(B214,Clientes!$A:$B,2,FALSE),"Código no existe"))</f>
        <v/>
      </c>
      <c r="F214">
        <f>IF(B214="","",D214-E214)</f>
        <v/>
      </c>
    </row>
    <row r="215">
      <c r="A215" s="8" t="n"/>
      <c r="C215">
        <f>IF(B215="","",IFERROR(VLOOKUP(B215,Clientes!$A:$B,2,FALSE),"Código no existe"))</f>
        <v/>
      </c>
      <c r="F215">
        <f>IF(B215="","",D215-E215)</f>
        <v/>
      </c>
    </row>
    <row r="216">
      <c r="A216" s="8" t="n"/>
      <c r="C216">
        <f>IF(B216="","",IFERROR(VLOOKUP(B216,Clientes!$A:$B,2,FALSE),"Código no existe"))</f>
        <v/>
      </c>
      <c r="F216">
        <f>IF(B216="","",D216-E216)</f>
        <v/>
      </c>
    </row>
    <row r="217">
      <c r="A217" s="8" t="n"/>
      <c r="C217">
        <f>IF(B217="","",IFERROR(VLOOKUP(B217,Clientes!$A:$B,2,FALSE),"Código no existe"))</f>
        <v/>
      </c>
      <c r="F217">
        <f>IF(B217="","",D217-E217)</f>
        <v/>
      </c>
    </row>
    <row r="218">
      <c r="A218" s="8" t="n"/>
      <c r="C218">
        <f>IF(B218="","",IFERROR(VLOOKUP(B218,Clientes!$A:$B,2,FALSE),"Código no existe"))</f>
        <v/>
      </c>
      <c r="F218">
        <f>IF(B218="","",D218-E218)</f>
        <v/>
      </c>
    </row>
    <row r="219">
      <c r="A219" s="8" t="n"/>
      <c r="C219">
        <f>IF(B219="","",IFERROR(VLOOKUP(B219,Clientes!$A:$B,2,FALSE),"Código no existe"))</f>
        <v/>
      </c>
      <c r="F219">
        <f>IF(B219="","",D219-E219)</f>
        <v/>
      </c>
    </row>
    <row r="220">
      <c r="A220" s="8" t="n"/>
      <c r="C220">
        <f>IF(B220="","",IFERROR(VLOOKUP(B220,Clientes!$A:$B,2,FALSE),"Código no existe"))</f>
        <v/>
      </c>
      <c r="F220">
        <f>IF(B220="","",D220-E220)</f>
        <v/>
      </c>
    </row>
    <row r="221">
      <c r="A221" s="8" t="n"/>
      <c r="C221">
        <f>IF(B221="","",IFERROR(VLOOKUP(B221,Clientes!$A:$B,2,FALSE),"Código no existe"))</f>
        <v/>
      </c>
      <c r="F221">
        <f>IF(B221="","",D221-E221)</f>
        <v/>
      </c>
    </row>
    <row r="222">
      <c r="A222" s="8" t="n"/>
      <c r="C222">
        <f>IF(B222="","",IFERROR(VLOOKUP(B222,Clientes!$A:$B,2,FALSE),"Código no existe"))</f>
        <v/>
      </c>
      <c r="F222">
        <f>IF(B222="","",D222-E222)</f>
        <v/>
      </c>
    </row>
    <row r="223">
      <c r="A223" s="8" t="n"/>
      <c r="C223">
        <f>IF(B223="","",IFERROR(VLOOKUP(B223,Clientes!$A:$B,2,FALSE),"Código no existe"))</f>
        <v/>
      </c>
      <c r="F223">
        <f>IF(B223="","",D223-E223)</f>
        <v/>
      </c>
    </row>
    <row r="224">
      <c r="A224" s="8" t="n"/>
      <c r="C224">
        <f>IF(B224="","",IFERROR(VLOOKUP(B224,Clientes!$A:$B,2,FALSE),"Código no existe"))</f>
        <v/>
      </c>
      <c r="F224">
        <f>IF(B224="","",D224-E224)</f>
        <v/>
      </c>
    </row>
    <row r="225">
      <c r="A225" s="8" t="n"/>
      <c r="C225">
        <f>IF(B225="","",IFERROR(VLOOKUP(B225,Clientes!$A:$B,2,FALSE),"Código no existe"))</f>
        <v/>
      </c>
      <c r="F225">
        <f>IF(B225="","",D225-E225)</f>
        <v/>
      </c>
    </row>
    <row r="226">
      <c r="A226" s="8" t="n"/>
      <c r="C226">
        <f>IF(B226="","",IFERROR(VLOOKUP(B226,Clientes!$A:$B,2,FALSE),"Código no existe"))</f>
        <v/>
      </c>
      <c r="F226">
        <f>IF(B226="","",D226-E226)</f>
        <v/>
      </c>
    </row>
    <row r="227">
      <c r="A227" s="8" t="n"/>
      <c r="C227">
        <f>IF(B227="","",IFERROR(VLOOKUP(B227,Clientes!$A:$B,2,FALSE),"Código no existe"))</f>
        <v/>
      </c>
      <c r="F227">
        <f>IF(B227="","",D227-E227)</f>
        <v/>
      </c>
    </row>
    <row r="228">
      <c r="A228" s="8" t="n"/>
      <c r="C228">
        <f>IF(B228="","",IFERROR(VLOOKUP(B228,Clientes!$A:$B,2,FALSE),"Código no existe"))</f>
        <v/>
      </c>
      <c r="F228">
        <f>IF(B228="","",D228-E228)</f>
        <v/>
      </c>
    </row>
    <row r="229">
      <c r="A229" s="8" t="n"/>
      <c r="C229">
        <f>IF(B229="","",IFERROR(VLOOKUP(B229,Clientes!$A:$B,2,FALSE),"Código no existe"))</f>
        <v/>
      </c>
      <c r="F229">
        <f>IF(B229="","",D229-E229)</f>
        <v/>
      </c>
    </row>
    <row r="230">
      <c r="A230" s="8" t="n"/>
      <c r="C230">
        <f>IF(B230="","",IFERROR(VLOOKUP(B230,Clientes!$A:$B,2,FALSE),"Código no existe"))</f>
        <v/>
      </c>
      <c r="F230">
        <f>IF(B230="","",D230-E230)</f>
        <v/>
      </c>
    </row>
    <row r="231">
      <c r="A231" s="8" t="n"/>
      <c r="C231">
        <f>IF(B231="","",IFERROR(VLOOKUP(B231,Clientes!$A:$B,2,FALSE),"Código no existe"))</f>
        <v/>
      </c>
      <c r="F231">
        <f>IF(B231="","",D231-E231)</f>
        <v/>
      </c>
    </row>
    <row r="232">
      <c r="A232" s="8" t="n"/>
      <c r="C232">
        <f>IF(B232="","",IFERROR(VLOOKUP(B232,Clientes!$A:$B,2,FALSE),"Código no existe"))</f>
        <v/>
      </c>
      <c r="F232">
        <f>IF(B232="","",D232-E232)</f>
        <v/>
      </c>
    </row>
    <row r="233">
      <c r="A233" s="8" t="n"/>
      <c r="C233">
        <f>IF(B233="","",IFERROR(VLOOKUP(B233,Clientes!$A:$B,2,FALSE),"Código no existe"))</f>
        <v/>
      </c>
      <c r="F233">
        <f>IF(B233="","",D233-E233)</f>
        <v/>
      </c>
    </row>
    <row r="234">
      <c r="A234" s="8" t="n"/>
      <c r="C234">
        <f>IF(B234="","",IFERROR(VLOOKUP(B234,Clientes!$A:$B,2,FALSE),"Código no existe"))</f>
        <v/>
      </c>
      <c r="F234">
        <f>IF(B234="","",D234-E234)</f>
        <v/>
      </c>
    </row>
    <row r="235">
      <c r="A235" s="8" t="n"/>
      <c r="C235">
        <f>IF(B235="","",IFERROR(VLOOKUP(B235,Clientes!$A:$B,2,FALSE),"Código no existe"))</f>
        <v/>
      </c>
      <c r="F235">
        <f>IF(B235="","",D235-E235)</f>
        <v/>
      </c>
    </row>
    <row r="236">
      <c r="A236" s="8" t="n"/>
      <c r="C236">
        <f>IF(B236="","",IFERROR(VLOOKUP(B236,Clientes!$A:$B,2,FALSE),"Código no existe"))</f>
        <v/>
      </c>
      <c r="F236">
        <f>IF(B236="","",D236-E236)</f>
        <v/>
      </c>
    </row>
    <row r="237">
      <c r="A237" s="8" t="n"/>
      <c r="C237">
        <f>IF(B237="","",IFERROR(VLOOKUP(B237,Clientes!$A:$B,2,FALSE),"Código no existe"))</f>
        <v/>
      </c>
      <c r="F237">
        <f>IF(B237="","",D237-E237)</f>
        <v/>
      </c>
    </row>
    <row r="238">
      <c r="A238" s="8" t="n"/>
      <c r="C238">
        <f>IF(B238="","",IFERROR(VLOOKUP(B238,Clientes!$A:$B,2,FALSE),"Código no existe"))</f>
        <v/>
      </c>
      <c r="F238">
        <f>IF(B238="","",D238-E238)</f>
        <v/>
      </c>
    </row>
    <row r="239">
      <c r="A239" s="8" t="n"/>
      <c r="C239">
        <f>IF(B239="","",IFERROR(VLOOKUP(B239,Clientes!$A:$B,2,FALSE),"Código no existe"))</f>
        <v/>
      </c>
      <c r="F239">
        <f>IF(B239="","",D239-E239)</f>
        <v/>
      </c>
    </row>
    <row r="240">
      <c r="A240" s="8" t="n"/>
      <c r="C240">
        <f>IF(B240="","",IFERROR(VLOOKUP(B240,Clientes!$A:$B,2,FALSE),"Código no existe"))</f>
        <v/>
      </c>
      <c r="F240">
        <f>IF(B240="","",D240-E240)</f>
        <v/>
      </c>
    </row>
    <row r="241">
      <c r="A241" s="8" t="n"/>
      <c r="C241">
        <f>IF(B241="","",IFERROR(VLOOKUP(B241,Clientes!$A:$B,2,FALSE),"Código no existe"))</f>
        <v/>
      </c>
      <c r="F241">
        <f>IF(B241="","",D241-E241)</f>
        <v/>
      </c>
    </row>
    <row r="242">
      <c r="A242" s="8" t="n"/>
      <c r="C242">
        <f>IF(B242="","",IFERROR(VLOOKUP(B242,Clientes!$A:$B,2,FALSE),"Código no existe"))</f>
        <v/>
      </c>
      <c r="F242">
        <f>IF(B242="","",D242-E242)</f>
        <v/>
      </c>
    </row>
    <row r="243">
      <c r="A243" s="8" t="n"/>
      <c r="C243">
        <f>IF(B243="","",IFERROR(VLOOKUP(B243,Clientes!$A:$B,2,FALSE),"Código no existe"))</f>
        <v/>
      </c>
      <c r="F243">
        <f>IF(B243="","",D243-E243)</f>
        <v/>
      </c>
    </row>
    <row r="244">
      <c r="A244" s="8" t="n"/>
      <c r="C244">
        <f>IF(B244="","",IFERROR(VLOOKUP(B244,Clientes!$A:$B,2,FALSE),"Código no existe"))</f>
        <v/>
      </c>
      <c r="F244">
        <f>IF(B244="","",D244-E244)</f>
        <v/>
      </c>
    </row>
    <row r="245">
      <c r="A245" s="8" t="n"/>
      <c r="C245">
        <f>IF(B245="","",IFERROR(VLOOKUP(B245,Clientes!$A:$B,2,FALSE),"Código no existe"))</f>
        <v/>
      </c>
      <c r="F245">
        <f>IF(B245="","",D245-E245)</f>
        <v/>
      </c>
    </row>
    <row r="246">
      <c r="A246" s="8" t="n"/>
      <c r="C246">
        <f>IF(B246="","",IFERROR(VLOOKUP(B246,Clientes!$A:$B,2,FALSE),"Código no existe"))</f>
        <v/>
      </c>
      <c r="F246">
        <f>IF(B246="","",D246-E246)</f>
        <v/>
      </c>
    </row>
    <row r="247">
      <c r="A247" s="8" t="n"/>
      <c r="C247">
        <f>IF(B247="","",IFERROR(VLOOKUP(B247,Clientes!$A:$B,2,FALSE),"Código no existe"))</f>
        <v/>
      </c>
      <c r="F247">
        <f>IF(B247="","",D247-E247)</f>
        <v/>
      </c>
    </row>
    <row r="248">
      <c r="A248" s="8" t="n"/>
      <c r="C248">
        <f>IF(B248="","",IFERROR(VLOOKUP(B248,Clientes!$A:$B,2,FALSE),"Código no existe"))</f>
        <v/>
      </c>
      <c r="F248">
        <f>IF(B248="","",D248-E248)</f>
        <v/>
      </c>
    </row>
    <row r="249">
      <c r="A249" s="8" t="n"/>
      <c r="C249">
        <f>IF(B249="","",IFERROR(VLOOKUP(B249,Clientes!$A:$B,2,FALSE),"Código no existe"))</f>
        <v/>
      </c>
      <c r="F249">
        <f>IF(B249="","",D249-E249)</f>
        <v/>
      </c>
    </row>
    <row r="250">
      <c r="A250" s="8" t="n"/>
      <c r="C250">
        <f>IF(B250="","",IFERROR(VLOOKUP(B250,Clientes!$A:$B,2,FALSE),"Código no existe"))</f>
        <v/>
      </c>
      <c r="F250">
        <f>IF(B250="","",D250-E250)</f>
        <v/>
      </c>
    </row>
    <row r="251">
      <c r="A251" s="8" t="n"/>
      <c r="C251">
        <f>IF(B251="","",IFERROR(VLOOKUP(B251,Clientes!$A:$B,2,FALSE),"Código no existe"))</f>
        <v/>
      </c>
      <c r="F251">
        <f>IF(B251="","",D251-E251)</f>
        <v/>
      </c>
    </row>
    <row r="252">
      <c r="A252" s="8" t="n"/>
      <c r="C252">
        <f>IF(B252="","",IFERROR(VLOOKUP(B252,Clientes!$A:$B,2,FALSE),"Código no existe"))</f>
        <v/>
      </c>
      <c r="F252">
        <f>IF(B252="","",D252-E252)</f>
        <v/>
      </c>
    </row>
    <row r="253">
      <c r="A253" s="8" t="n"/>
      <c r="C253">
        <f>IF(B253="","",IFERROR(VLOOKUP(B253,Clientes!$A:$B,2,FALSE),"Código no existe"))</f>
        <v/>
      </c>
      <c r="F253">
        <f>IF(B253="","",D253-E253)</f>
        <v/>
      </c>
    </row>
    <row r="254">
      <c r="A254" s="8" t="n"/>
      <c r="C254">
        <f>IF(B254="","",IFERROR(VLOOKUP(B254,Clientes!$A:$B,2,FALSE),"Código no existe"))</f>
        <v/>
      </c>
      <c r="F254">
        <f>IF(B254="","",D254-E254)</f>
        <v/>
      </c>
    </row>
    <row r="255">
      <c r="A255" s="8" t="n"/>
      <c r="C255">
        <f>IF(B255="","",IFERROR(VLOOKUP(B255,Clientes!$A:$B,2,FALSE),"Código no existe"))</f>
        <v/>
      </c>
      <c r="F255">
        <f>IF(B255="","",D255-E255)</f>
        <v/>
      </c>
    </row>
    <row r="256">
      <c r="A256" s="8" t="n"/>
      <c r="C256">
        <f>IF(B256="","",IFERROR(VLOOKUP(B256,Clientes!$A:$B,2,FALSE),"Código no existe"))</f>
        <v/>
      </c>
      <c r="F256">
        <f>IF(B256="","",D256-E256)</f>
        <v/>
      </c>
    </row>
    <row r="257">
      <c r="A257" s="8" t="n"/>
      <c r="C257">
        <f>IF(B257="","",IFERROR(VLOOKUP(B257,Clientes!$A:$B,2,FALSE),"Código no existe"))</f>
        <v/>
      </c>
      <c r="F257">
        <f>IF(B257="","",D257-E257)</f>
        <v/>
      </c>
    </row>
    <row r="258">
      <c r="A258" s="8" t="n"/>
      <c r="C258">
        <f>IF(B258="","",IFERROR(VLOOKUP(B258,Clientes!$A:$B,2,FALSE),"Código no existe"))</f>
        <v/>
      </c>
      <c r="F258">
        <f>IF(B258="","",D258-E258)</f>
        <v/>
      </c>
    </row>
    <row r="259">
      <c r="A259" s="8" t="n"/>
      <c r="C259">
        <f>IF(B259="","",IFERROR(VLOOKUP(B259,Clientes!$A:$B,2,FALSE),"Código no existe"))</f>
        <v/>
      </c>
      <c r="F259">
        <f>IF(B259="","",D259-E259)</f>
        <v/>
      </c>
    </row>
    <row r="260">
      <c r="A260" s="8" t="n"/>
      <c r="C260">
        <f>IF(B260="","",IFERROR(VLOOKUP(B260,Clientes!$A:$B,2,FALSE),"Código no existe"))</f>
        <v/>
      </c>
      <c r="F260">
        <f>IF(B260="","",D260-E260)</f>
        <v/>
      </c>
    </row>
    <row r="261">
      <c r="A261" s="8" t="n"/>
      <c r="C261">
        <f>IF(B261="","",IFERROR(VLOOKUP(B261,Clientes!$A:$B,2,FALSE),"Código no existe"))</f>
        <v/>
      </c>
      <c r="F261">
        <f>IF(B261="","",D261-E261)</f>
        <v/>
      </c>
    </row>
    <row r="262">
      <c r="A262" s="8" t="n"/>
      <c r="C262">
        <f>IF(B262="","",IFERROR(VLOOKUP(B262,Clientes!$A:$B,2,FALSE),"Código no existe"))</f>
        <v/>
      </c>
      <c r="F262">
        <f>IF(B262="","",D262-E262)</f>
        <v/>
      </c>
    </row>
    <row r="263">
      <c r="A263" s="8" t="n"/>
      <c r="C263">
        <f>IF(B263="","",IFERROR(VLOOKUP(B263,Clientes!$A:$B,2,FALSE),"Código no existe"))</f>
        <v/>
      </c>
      <c r="F263">
        <f>IF(B263="","",D263-E263)</f>
        <v/>
      </c>
    </row>
    <row r="264">
      <c r="A264" s="8" t="n"/>
      <c r="C264">
        <f>IF(B264="","",IFERROR(VLOOKUP(B264,Clientes!$A:$B,2,FALSE),"Código no existe"))</f>
        <v/>
      </c>
      <c r="F264">
        <f>IF(B264="","",D264-E264)</f>
        <v/>
      </c>
    </row>
    <row r="265">
      <c r="A265" s="8" t="n"/>
      <c r="C265">
        <f>IF(B265="","",IFERROR(VLOOKUP(B265,Clientes!$A:$B,2,FALSE),"Código no existe"))</f>
        <v/>
      </c>
      <c r="F265">
        <f>IF(B265="","",D265-E265)</f>
        <v/>
      </c>
    </row>
    <row r="266">
      <c r="A266" s="8" t="n"/>
      <c r="C266">
        <f>IF(B266="","",IFERROR(VLOOKUP(B266,Clientes!$A:$B,2,FALSE),"Código no existe"))</f>
        <v/>
      </c>
      <c r="F266">
        <f>IF(B266="","",D266-E266)</f>
        <v/>
      </c>
    </row>
    <row r="267">
      <c r="A267" s="8" t="n"/>
      <c r="C267">
        <f>IF(B267="","",IFERROR(VLOOKUP(B267,Clientes!$A:$B,2,FALSE),"Código no existe"))</f>
        <v/>
      </c>
      <c r="F267">
        <f>IF(B267="","",D267-E267)</f>
        <v/>
      </c>
    </row>
    <row r="268">
      <c r="A268" s="8" t="n"/>
      <c r="C268">
        <f>IF(B268="","",IFERROR(VLOOKUP(B268,Clientes!$A:$B,2,FALSE),"Código no existe"))</f>
        <v/>
      </c>
      <c r="F268">
        <f>IF(B268="","",D268-E268)</f>
        <v/>
      </c>
    </row>
    <row r="269">
      <c r="A269" s="8" t="n"/>
      <c r="C269">
        <f>IF(B269="","",IFERROR(VLOOKUP(B269,Clientes!$A:$B,2,FALSE),"Código no existe"))</f>
        <v/>
      </c>
      <c r="F269">
        <f>IF(B269="","",D269-E269)</f>
        <v/>
      </c>
    </row>
    <row r="270">
      <c r="A270" s="8" t="n"/>
      <c r="C270">
        <f>IF(B270="","",IFERROR(VLOOKUP(B270,Clientes!$A:$B,2,FALSE),"Código no existe"))</f>
        <v/>
      </c>
      <c r="F270">
        <f>IF(B270="","",D270-E270)</f>
        <v/>
      </c>
    </row>
    <row r="271">
      <c r="A271" s="8" t="n"/>
      <c r="C271">
        <f>IF(B271="","",IFERROR(VLOOKUP(B271,Clientes!$A:$B,2,FALSE),"Código no existe"))</f>
        <v/>
      </c>
      <c r="F271">
        <f>IF(B271="","",D271-E271)</f>
        <v/>
      </c>
    </row>
    <row r="272">
      <c r="A272" s="8" t="n"/>
      <c r="C272">
        <f>IF(B272="","",IFERROR(VLOOKUP(B272,Clientes!$A:$B,2,FALSE),"Código no existe"))</f>
        <v/>
      </c>
      <c r="F272">
        <f>IF(B272="","",D272-E272)</f>
        <v/>
      </c>
    </row>
    <row r="273">
      <c r="A273" s="8" t="n"/>
      <c r="C273">
        <f>IF(B273="","",IFERROR(VLOOKUP(B273,Clientes!$A:$B,2,FALSE),"Código no existe"))</f>
        <v/>
      </c>
      <c r="F273">
        <f>IF(B273="","",D273-E273)</f>
        <v/>
      </c>
    </row>
    <row r="274">
      <c r="A274" s="8" t="n"/>
      <c r="C274">
        <f>IF(B274="","",IFERROR(VLOOKUP(B274,Clientes!$A:$B,2,FALSE),"Código no existe"))</f>
        <v/>
      </c>
      <c r="F274">
        <f>IF(B274="","",D274-E274)</f>
        <v/>
      </c>
    </row>
    <row r="275">
      <c r="A275" s="8" t="n"/>
      <c r="C275">
        <f>IF(B275="","",IFERROR(VLOOKUP(B275,Clientes!$A:$B,2,FALSE),"Código no existe"))</f>
        <v/>
      </c>
      <c r="F275">
        <f>IF(B275="","",D275-E275)</f>
        <v/>
      </c>
    </row>
    <row r="276">
      <c r="A276" s="8" t="n"/>
      <c r="C276">
        <f>IF(B276="","",IFERROR(VLOOKUP(B276,Clientes!$A:$B,2,FALSE),"Código no existe"))</f>
        <v/>
      </c>
      <c r="F276">
        <f>IF(B276="","",D276-E276)</f>
        <v/>
      </c>
    </row>
    <row r="277">
      <c r="A277" s="8" t="n"/>
      <c r="C277">
        <f>IF(B277="","",IFERROR(VLOOKUP(B277,Clientes!$A:$B,2,FALSE),"Código no existe"))</f>
        <v/>
      </c>
      <c r="F277">
        <f>IF(B277="","",D277-E277)</f>
        <v/>
      </c>
    </row>
    <row r="278">
      <c r="A278" s="8" t="n"/>
      <c r="C278">
        <f>IF(B278="","",IFERROR(VLOOKUP(B278,Clientes!$A:$B,2,FALSE),"Código no existe"))</f>
        <v/>
      </c>
      <c r="F278">
        <f>IF(B278="","",D278-E278)</f>
        <v/>
      </c>
    </row>
    <row r="279">
      <c r="A279" s="8" t="n"/>
      <c r="C279">
        <f>IF(B279="","",IFERROR(VLOOKUP(B279,Clientes!$A:$B,2,FALSE),"Código no existe"))</f>
        <v/>
      </c>
      <c r="F279">
        <f>IF(B279="","",D279-E279)</f>
        <v/>
      </c>
    </row>
    <row r="280">
      <c r="A280" s="8" t="n"/>
      <c r="C280">
        <f>IF(B280="","",IFERROR(VLOOKUP(B280,Clientes!$A:$B,2,FALSE),"Código no existe"))</f>
        <v/>
      </c>
      <c r="F280">
        <f>IF(B280="","",D280-E280)</f>
        <v/>
      </c>
    </row>
    <row r="281">
      <c r="A281" s="8" t="n"/>
      <c r="C281">
        <f>IF(B281="","",IFERROR(VLOOKUP(B281,Clientes!$A:$B,2,FALSE),"Código no existe"))</f>
        <v/>
      </c>
      <c r="F281">
        <f>IF(B281="","",D281-E281)</f>
        <v/>
      </c>
    </row>
    <row r="282">
      <c r="A282" s="8" t="n"/>
      <c r="C282">
        <f>IF(B282="","",IFERROR(VLOOKUP(B282,Clientes!$A:$B,2,FALSE),"Código no existe"))</f>
        <v/>
      </c>
      <c r="F282">
        <f>IF(B282="","",D282-E282)</f>
        <v/>
      </c>
    </row>
    <row r="283">
      <c r="A283" s="8" t="n"/>
      <c r="C283">
        <f>IF(B283="","",IFERROR(VLOOKUP(B283,Clientes!$A:$B,2,FALSE),"Código no existe"))</f>
        <v/>
      </c>
      <c r="F283">
        <f>IF(B283="","",D283-E283)</f>
        <v/>
      </c>
    </row>
    <row r="284">
      <c r="A284" s="8" t="n"/>
      <c r="C284">
        <f>IF(B284="","",IFERROR(VLOOKUP(B284,Clientes!$A:$B,2,FALSE),"Código no existe"))</f>
        <v/>
      </c>
      <c r="F284">
        <f>IF(B284="","",D284-E284)</f>
        <v/>
      </c>
    </row>
    <row r="285">
      <c r="A285" s="8" t="n"/>
      <c r="C285">
        <f>IF(B285="","",IFERROR(VLOOKUP(B285,Clientes!$A:$B,2,FALSE),"Código no existe"))</f>
        <v/>
      </c>
      <c r="F285">
        <f>IF(B285="","",D285-E285)</f>
        <v/>
      </c>
    </row>
    <row r="286">
      <c r="A286" s="8" t="n"/>
      <c r="C286">
        <f>IF(B286="","",IFERROR(VLOOKUP(B286,Clientes!$A:$B,2,FALSE),"Código no existe"))</f>
        <v/>
      </c>
      <c r="F286">
        <f>IF(B286="","",D286-E286)</f>
        <v/>
      </c>
    </row>
    <row r="287">
      <c r="A287" s="8" t="n"/>
      <c r="C287">
        <f>IF(B287="","",IFERROR(VLOOKUP(B287,Clientes!$A:$B,2,FALSE),"Código no existe"))</f>
        <v/>
      </c>
      <c r="F287">
        <f>IF(B287="","",D287-E287)</f>
        <v/>
      </c>
    </row>
    <row r="288">
      <c r="A288" s="8" t="n"/>
      <c r="C288">
        <f>IF(B288="","",IFERROR(VLOOKUP(B288,Clientes!$A:$B,2,FALSE),"Código no existe"))</f>
        <v/>
      </c>
      <c r="F288">
        <f>IF(B288="","",D288-E288)</f>
        <v/>
      </c>
    </row>
    <row r="289">
      <c r="A289" s="8" t="n"/>
      <c r="C289">
        <f>IF(B289="","",IFERROR(VLOOKUP(B289,Clientes!$A:$B,2,FALSE),"Código no existe"))</f>
        <v/>
      </c>
      <c r="F289">
        <f>IF(B289="","",D289-E289)</f>
        <v/>
      </c>
    </row>
    <row r="290">
      <c r="A290" s="8" t="n"/>
      <c r="C290">
        <f>IF(B290="","",IFERROR(VLOOKUP(B290,Clientes!$A:$B,2,FALSE),"Código no existe"))</f>
        <v/>
      </c>
      <c r="F290">
        <f>IF(B290="","",D290-E290)</f>
        <v/>
      </c>
    </row>
    <row r="291">
      <c r="A291" s="8" t="n"/>
      <c r="C291">
        <f>IF(B291="","",IFERROR(VLOOKUP(B291,Clientes!$A:$B,2,FALSE),"Código no existe"))</f>
        <v/>
      </c>
      <c r="F291">
        <f>IF(B291="","",D291-E291)</f>
        <v/>
      </c>
    </row>
    <row r="292">
      <c r="A292" s="8" t="n"/>
      <c r="C292">
        <f>IF(B292="","",IFERROR(VLOOKUP(B292,Clientes!$A:$B,2,FALSE),"Código no existe"))</f>
        <v/>
      </c>
      <c r="F292">
        <f>IF(B292="","",D292-E292)</f>
        <v/>
      </c>
    </row>
    <row r="293">
      <c r="A293" s="8" t="n"/>
      <c r="C293">
        <f>IF(B293="","",IFERROR(VLOOKUP(B293,Clientes!$A:$B,2,FALSE),"Código no existe"))</f>
        <v/>
      </c>
      <c r="F293">
        <f>IF(B293="","",D293-E293)</f>
        <v/>
      </c>
    </row>
    <row r="294">
      <c r="A294" s="8" t="n"/>
      <c r="C294">
        <f>IF(B294="","",IFERROR(VLOOKUP(B294,Clientes!$A:$B,2,FALSE),"Código no existe"))</f>
        <v/>
      </c>
      <c r="F294">
        <f>IF(B294="","",D294-E294)</f>
        <v/>
      </c>
    </row>
    <row r="295">
      <c r="A295" s="8" t="n"/>
      <c r="C295">
        <f>IF(B295="","",IFERROR(VLOOKUP(B295,Clientes!$A:$B,2,FALSE),"Código no existe"))</f>
        <v/>
      </c>
      <c r="F295">
        <f>IF(B295="","",D295-E295)</f>
        <v/>
      </c>
    </row>
    <row r="296">
      <c r="A296" s="8" t="n"/>
      <c r="C296">
        <f>IF(B296="","",IFERROR(VLOOKUP(B296,Clientes!$A:$B,2,FALSE),"Código no existe"))</f>
        <v/>
      </c>
      <c r="F296">
        <f>IF(B296="","",D296-E296)</f>
        <v/>
      </c>
    </row>
    <row r="297">
      <c r="A297" s="8" t="n"/>
      <c r="C297">
        <f>IF(B297="","",IFERROR(VLOOKUP(B297,Clientes!$A:$B,2,FALSE),"Código no existe"))</f>
        <v/>
      </c>
      <c r="F297">
        <f>IF(B297="","",D297-E297)</f>
        <v/>
      </c>
    </row>
    <row r="298">
      <c r="A298" s="8" t="n"/>
      <c r="C298">
        <f>IF(B298="","",IFERROR(VLOOKUP(B298,Clientes!$A:$B,2,FALSE),"Código no existe"))</f>
        <v/>
      </c>
      <c r="F298">
        <f>IF(B298="","",D298-E298)</f>
        <v/>
      </c>
    </row>
    <row r="299">
      <c r="A299" s="8" t="n"/>
      <c r="C299">
        <f>IF(B299="","",IFERROR(VLOOKUP(B299,Clientes!$A:$B,2,FALSE),"Código no existe"))</f>
        <v/>
      </c>
      <c r="F299">
        <f>IF(B299="","",D299-E299)</f>
        <v/>
      </c>
    </row>
    <row r="300">
      <c r="A300" s="8" t="n"/>
      <c r="C300">
        <f>IF(B300="","",IFERROR(VLOOKUP(B300,Clientes!$A:$B,2,FALSE),"Código no existe"))</f>
        <v/>
      </c>
      <c r="F300">
        <f>IF(B300="","",D300-E300)</f>
        <v/>
      </c>
    </row>
    <row r="301">
      <c r="A301" s="8" t="n"/>
      <c r="C301">
        <f>IF(B301="","",IFERROR(VLOOKUP(B301,Clientes!$A:$B,2,FALSE),"Código no existe"))</f>
        <v/>
      </c>
      <c r="F301">
        <f>IF(B301="","",D301-E301)</f>
        <v/>
      </c>
    </row>
    <row r="302">
      <c r="A302" s="8" t="n"/>
      <c r="C302">
        <f>IF(B302="","",IFERROR(VLOOKUP(B302,Clientes!$A:$B,2,FALSE),"Código no existe"))</f>
        <v/>
      </c>
      <c r="F302">
        <f>IF(B302="","",D302-E302)</f>
        <v/>
      </c>
    </row>
    <row r="303">
      <c r="A303" s="8" t="n"/>
      <c r="C303">
        <f>IF(B303="","",IFERROR(VLOOKUP(B303,Clientes!$A:$B,2,FALSE),"Código no existe"))</f>
        <v/>
      </c>
      <c r="F303">
        <f>IF(B303="","",D303-E303)</f>
        <v/>
      </c>
    </row>
    <row r="304">
      <c r="A304" s="8" t="n"/>
      <c r="C304">
        <f>IF(B304="","",IFERROR(VLOOKUP(B304,Clientes!$A:$B,2,FALSE),"Código no existe"))</f>
        <v/>
      </c>
      <c r="F304">
        <f>IF(B304="","",D304-E304)</f>
        <v/>
      </c>
    </row>
    <row r="305">
      <c r="A305" s="8" t="n"/>
      <c r="C305">
        <f>IF(B305="","",IFERROR(VLOOKUP(B305,Clientes!$A:$B,2,FALSE),"Código no existe"))</f>
        <v/>
      </c>
      <c r="F305">
        <f>IF(B305="","",D305-E305)</f>
        <v/>
      </c>
    </row>
    <row r="306">
      <c r="A306" s="8" t="n"/>
      <c r="C306">
        <f>IF(B306="","",IFERROR(VLOOKUP(B306,Clientes!$A:$B,2,FALSE),"Código no existe"))</f>
        <v/>
      </c>
      <c r="F306">
        <f>IF(B306="","",D306-E306)</f>
        <v/>
      </c>
    </row>
    <row r="307">
      <c r="A307" s="8" t="n"/>
      <c r="C307">
        <f>IF(B307="","",IFERROR(VLOOKUP(B307,Clientes!$A:$B,2,FALSE),"Código no existe"))</f>
        <v/>
      </c>
      <c r="F307">
        <f>IF(B307="","",D307-E307)</f>
        <v/>
      </c>
    </row>
    <row r="308">
      <c r="A308" s="8" t="n"/>
      <c r="C308">
        <f>IF(B308="","",IFERROR(VLOOKUP(B308,Clientes!$A:$B,2,FALSE),"Código no existe"))</f>
        <v/>
      </c>
      <c r="F308">
        <f>IF(B308="","",D308-E308)</f>
        <v/>
      </c>
    </row>
    <row r="309">
      <c r="A309" s="8" t="n"/>
      <c r="C309">
        <f>IF(B309="","",IFERROR(VLOOKUP(B309,Clientes!$A:$B,2,FALSE),"Código no existe"))</f>
        <v/>
      </c>
      <c r="F309">
        <f>IF(B309="","",D309-E309)</f>
        <v/>
      </c>
    </row>
    <row r="310">
      <c r="A310" s="8" t="n"/>
      <c r="C310">
        <f>IF(B310="","",IFERROR(VLOOKUP(B310,Clientes!$A:$B,2,FALSE),"Código no existe"))</f>
        <v/>
      </c>
      <c r="F310">
        <f>IF(B310="","",D310-E310)</f>
        <v/>
      </c>
    </row>
    <row r="311">
      <c r="A311" s="8" t="n"/>
      <c r="C311">
        <f>IF(B311="","",IFERROR(VLOOKUP(B311,Clientes!$A:$B,2,FALSE),"Código no existe"))</f>
        <v/>
      </c>
      <c r="F311">
        <f>IF(B311="","",D311-E311)</f>
        <v/>
      </c>
    </row>
    <row r="312">
      <c r="A312" s="8" t="n"/>
      <c r="C312">
        <f>IF(B312="","",IFERROR(VLOOKUP(B312,Clientes!$A:$B,2,FALSE),"Código no existe"))</f>
        <v/>
      </c>
      <c r="F312">
        <f>IF(B312="","",D312-E312)</f>
        <v/>
      </c>
    </row>
    <row r="313">
      <c r="A313" s="8" t="n"/>
      <c r="C313">
        <f>IF(B313="","",IFERROR(VLOOKUP(B313,Clientes!$A:$B,2,FALSE),"Código no existe"))</f>
        <v/>
      </c>
      <c r="F313">
        <f>IF(B313="","",D313-E313)</f>
        <v/>
      </c>
    </row>
    <row r="314">
      <c r="A314" s="8" t="n"/>
      <c r="C314">
        <f>IF(B314="","",IFERROR(VLOOKUP(B314,Clientes!$A:$B,2,FALSE),"Código no existe"))</f>
        <v/>
      </c>
      <c r="F314">
        <f>IF(B314="","",D314-E314)</f>
        <v/>
      </c>
    </row>
    <row r="315">
      <c r="A315" s="8" t="n"/>
      <c r="C315">
        <f>IF(B315="","",IFERROR(VLOOKUP(B315,Clientes!$A:$B,2,FALSE),"Código no existe"))</f>
        <v/>
      </c>
      <c r="F315">
        <f>IF(B315="","",D315-E315)</f>
        <v/>
      </c>
    </row>
    <row r="316">
      <c r="A316" s="8" t="n"/>
      <c r="C316">
        <f>IF(B316="","",IFERROR(VLOOKUP(B316,Clientes!$A:$B,2,FALSE),"Código no existe"))</f>
        <v/>
      </c>
      <c r="F316">
        <f>IF(B316="","",D316-E316)</f>
        <v/>
      </c>
    </row>
    <row r="317">
      <c r="A317" s="8" t="n"/>
      <c r="C317">
        <f>IF(B317="","",IFERROR(VLOOKUP(B317,Clientes!$A:$B,2,FALSE),"Código no existe"))</f>
        <v/>
      </c>
      <c r="F317">
        <f>IF(B317="","",D317-E317)</f>
        <v/>
      </c>
    </row>
    <row r="318">
      <c r="A318" s="8" t="n"/>
      <c r="C318">
        <f>IF(B318="","",IFERROR(VLOOKUP(B318,Clientes!$A:$B,2,FALSE),"Código no existe"))</f>
        <v/>
      </c>
      <c r="F318">
        <f>IF(B318="","",D318-E318)</f>
        <v/>
      </c>
    </row>
    <row r="319">
      <c r="A319" s="8" t="n"/>
      <c r="C319">
        <f>IF(B319="","",IFERROR(VLOOKUP(B319,Clientes!$A:$B,2,FALSE),"Código no existe"))</f>
        <v/>
      </c>
      <c r="F319">
        <f>IF(B319="","",D319-E319)</f>
        <v/>
      </c>
    </row>
    <row r="320">
      <c r="A320" s="8" t="n"/>
      <c r="C320">
        <f>IF(B320="","",IFERROR(VLOOKUP(B320,Clientes!$A:$B,2,FALSE),"Código no existe"))</f>
        <v/>
      </c>
      <c r="F320">
        <f>IF(B320="","",D320-E320)</f>
        <v/>
      </c>
    </row>
    <row r="321">
      <c r="A321" s="8" t="n"/>
      <c r="C321">
        <f>IF(B321="","",IFERROR(VLOOKUP(B321,Clientes!$A:$B,2,FALSE),"Código no existe"))</f>
        <v/>
      </c>
      <c r="F321">
        <f>IF(B321="","",D321-E321)</f>
        <v/>
      </c>
    </row>
    <row r="322">
      <c r="A322" s="8" t="n"/>
      <c r="C322">
        <f>IF(B322="","",IFERROR(VLOOKUP(B322,Clientes!$A:$B,2,FALSE),"Código no existe"))</f>
        <v/>
      </c>
      <c r="F322">
        <f>IF(B322="","",D322-E322)</f>
        <v/>
      </c>
    </row>
    <row r="323">
      <c r="A323" s="8" t="n"/>
      <c r="C323">
        <f>IF(B323="","",IFERROR(VLOOKUP(B323,Clientes!$A:$B,2,FALSE),"Código no existe"))</f>
        <v/>
      </c>
      <c r="F323">
        <f>IF(B323="","",D323-E323)</f>
        <v/>
      </c>
    </row>
    <row r="324">
      <c r="A324" s="8" t="n"/>
      <c r="C324">
        <f>IF(B324="","",IFERROR(VLOOKUP(B324,Clientes!$A:$B,2,FALSE),"Código no existe"))</f>
        <v/>
      </c>
      <c r="F324">
        <f>IF(B324="","",D324-E324)</f>
        <v/>
      </c>
    </row>
    <row r="325">
      <c r="A325" s="8" t="n"/>
      <c r="C325">
        <f>IF(B325="","",IFERROR(VLOOKUP(B325,Clientes!$A:$B,2,FALSE),"Código no existe"))</f>
        <v/>
      </c>
      <c r="F325">
        <f>IF(B325="","",D325-E325)</f>
        <v/>
      </c>
    </row>
    <row r="326">
      <c r="A326" s="8" t="n"/>
      <c r="C326">
        <f>IF(B326="","",IFERROR(VLOOKUP(B326,Clientes!$A:$B,2,FALSE),"Código no existe"))</f>
        <v/>
      </c>
      <c r="F326">
        <f>IF(B326="","",D326-E326)</f>
        <v/>
      </c>
    </row>
    <row r="327">
      <c r="A327" s="8" t="n"/>
      <c r="C327">
        <f>IF(B327="","",IFERROR(VLOOKUP(B327,Clientes!$A:$B,2,FALSE),"Código no existe"))</f>
        <v/>
      </c>
      <c r="F327">
        <f>IF(B327="","",D327-E327)</f>
        <v/>
      </c>
    </row>
    <row r="328">
      <c r="A328" s="8" t="n"/>
      <c r="C328">
        <f>IF(B328="","",IFERROR(VLOOKUP(B328,Clientes!$A:$B,2,FALSE),"Código no existe"))</f>
        <v/>
      </c>
      <c r="F328">
        <f>IF(B328="","",D328-E328)</f>
        <v/>
      </c>
    </row>
    <row r="329">
      <c r="A329" s="8" t="n"/>
      <c r="C329">
        <f>IF(B329="","",IFERROR(VLOOKUP(B329,Clientes!$A:$B,2,FALSE),"Código no existe"))</f>
        <v/>
      </c>
      <c r="F329">
        <f>IF(B329="","",D329-E329)</f>
        <v/>
      </c>
    </row>
    <row r="330">
      <c r="A330" s="8" t="n"/>
      <c r="C330">
        <f>IF(B330="","",IFERROR(VLOOKUP(B330,Clientes!$A:$B,2,FALSE),"Código no existe"))</f>
        <v/>
      </c>
      <c r="F330">
        <f>IF(B330="","",D330-E330)</f>
        <v/>
      </c>
    </row>
    <row r="331">
      <c r="A331" s="8" t="n"/>
      <c r="C331">
        <f>IF(B331="","",IFERROR(VLOOKUP(B331,Clientes!$A:$B,2,FALSE),"Código no existe"))</f>
        <v/>
      </c>
      <c r="F331">
        <f>IF(B331="","",D331-E331)</f>
        <v/>
      </c>
    </row>
    <row r="332">
      <c r="A332" s="8" t="n"/>
      <c r="C332">
        <f>IF(B332="","",IFERROR(VLOOKUP(B332,Clientes!$A:$B,2,FALSE),"Código no existe"))</f>
        <v/>
      </c>
      <c r="F332">
        <f>IF(B332="","",D332-E332)</f>
        <v/>
      </c>
    </row>
    <row r="333">
      <c r="A333" s="8" t="n"/>
      <c r="C333">
        <f>IF(B333="","",IFERROR(VLOOKUP(B333,Clientes!$A:$B,2,FALSE),"Código no existe"))</f>
        <v/>
      </c>
      <c r="F333">
        <f>IF(B333="","",D333-E333)</f>
        <v/>
      </c>
    </row>
    <row r="334">
      <c r="A334" s="8" t="n"/>
      <c r="C334">
        <f>IF(B334="","",IFERROR(VLOOKUP(B334,Clientes!$A:$B,2,FALSE),"Código no existe"))</f>
        <v/>
      </c>
      <c r="F334">
        <f>IF(B334="","",D334-E334)</f>
        <v/>
      </c>
    </row>
    <row r="335">
      <c r="A335" s="8" t="n"/>
      <c r="C335">
        <f>IF(B335="","",IFERROR(VLOOKUP(B335,Clientes!$A:$B,2,FALSE),"Código no existe"))</f>
        <v/>
      </c>
      <c r="F335">
        <f>IF(B335="","",D335-E335)</f>
        <v/>
      </c>
    </row>
    <row r="336">
      <c r="A336" s="8" t="n"/>
      <c r="C336">
        <f>IF(B336="","",IFERROR(VLOOKUP(B336,Clientes!$A:$B,2,FALSE),"Código no existe"))</f>
        <v/>
      </c>
      <c r="F336">
        <f>IF(B336="","",D336-E336)</f>
        <v/>
      </c>
    </row>
    <row r="337">
      <c r="A337" s="8" t="n"/>
      <c r="C337">
        <f>IF(B337="","",IFERROR(VLOOKUP(B337,Clientes!$A:$B,2,FALSE),"Código no existe"))</f>
        <v/>
      </c>
      <c r="F337">
        <f>IF(B337="","",D337-E337)</f>
        <v/>
      </c>
    </row>
    <row r="338">
      <c r="A338" s="8" t="n"/>
      <c r="C338">
        <f>IF(B338="","",IFERROR(VLOOKUP(B338,Clientes!$A:$B,2,FALSE),"Código no existe"))</f>
        <v/>
      </c>
      <c r="F338">
        <f>IF(B338="","",D338-E338)</f>
        <v/>
      </c>
    </row>
    <row r="339">
      <c r="A339" s="8" t="n"/>
      <c r="C339">
        <f>IF(B339="","",IFERROR(VLOOKUP(B339,Clientes!$A:$B,2,FALSE),"Código no existe"))</f>
        <v/>
      </c>
      <c r="F339">
        <f>IF(B339="","",D339-E339)</f>
        <v/>
      </c>
    </row>
    <row r="340">
      <c r="A340" s="8" t="n"/>
      <c r="C340">
        <f>IF(B340="","",IFERROR(VLOOKUP(B340,Clientes!$A:$B,2,FALSE),"Código no existe"))</f>
        <v/>
      </c>
      <c r="F340">
        <f>IF(B340="","",D340-E340)</f>
        <v/>
      </c>
    </row>
    <row r="341">
      <c r="A341" s="8" t="n"/>
      <c r="C341">
        <f>IF(B341="","",IFERROR(VLOOKUP(B341,Clientes!$A:$B,2,FALSE),"Código no existe"))</f>
        <v/>
      </c>
      <c r="F341">
        <f>IF(B341="","",D341-E341)</f>
        <v/>
      </c>
    </row>
    <row r="342">
      <c r="A342" s="8" t="n"/>
      <c r="C342">
        <f>IF(B342="","",IFERROR(VLOOKUP(B342,Clientes!$A:$B,2,FALSE),"Código no existe"))</f>
        <v/>
      </c>
      <c r="F342">
        <f>IF(B342="","",D342-E342)</f>
        <v/>
      </c>
    </row>
    <row r="343">
      <c r="A343" s="8" t="n"/>
      <c r="C343">
        <f>IF(B343="","",IFERROR(VLOOKUP(B343,Clientes!$A:$B,2,FALSE),"Código no existe"))</f>
        <v/>
      </c>
      <c r="F343">
        <f>IF(B343="","",D343-E343)</f>
        <v/>
      </c>
    </row>
    <row r="344">
      <c r="A344" s="8" t="n"/>
      <c r="C344">
        <f>IF(B344="","",IFERROR(VLOOKUP(B344,Clientes!$A:$B,2,FALSE),"Código no existe"))</f>
        <v/>
      </c>
      <c r="F344">
        <f>IF(B344="","",D344-E344)</f>
        <v/>
      </c>
    </row>
    <row r="345">
      <c r="A345" s="8" t="n"/>
      <c r="C345">
        <f>IF(B345="","",IFERROR(VLOOKUP(B345,Clientes!$A:$B,2,FALSE),"Código no existe"))</f>
        <v/>
      </c>
      <c r="F345">
        <f>IF(B345="","",D345-E345)</f>
        <v/>
      </c>
    </row>
    <row r="346">
      <c r="A346" s="8" t="n"/>
      <c r="C346">
        <f>IF(B346="","",IFERROR(VLOOKUP(B346,Clientes!$A:$B,2,FALSE),"Código no existe"))</f>
        <v/>
      </c>
      <c r="F346">
        <f>IF(B346="","",D346-E346)</f>
        <v/>
      </c>
    </row>
    <row r="347">
      <c r="A347" s="8" t="n"/>
      <c r="C347">
        <f>IF(B347="","",IFERROR(VLOOKUP(B347,Clientes!$A:$B,2,FALSE),"Código no existe"))</f>
        <v/>
      </c>
      <c r="F347">
        <f>IF(B347="","",D347-E347)</f>
        <v/>
      </c>
    </row>
    <row r="348">
      <c r="A348" s="8" t="n"/>
      <c r="C348">
        <f>IF(B348="","",IFERROR(VLOOKUP(B348,Clientes!$A:$B,2,FALSE),"Código no existe"))</f>
        <v/>
      </c>
      <c r="F348">
        <f>IF(B348="","",D348-E348)</f>
        <v/>
      </c>
    </row>
    <row r="349">
      <c r="A349" s="8" t="n"/>
      <c r="C349">
        <f>IF(B349="","",IFERROR(VLOOKUP(B349,Clientes!$A:$B,2,FALSE),"Código no existe"))</f>
        <v/>
      </c>
      <c r="F349">
        <f>IF(B349="","",D349-E349)</f>
        <v/>
      </c>
    </row>
    <row r="350">
      <c r="A350" s="8" t="n"/>
      <c r="C350">
        <f>IF(B350="","",IFERROR(VLOOKUP(B350,Clientes!$A:$B,2,FALSE),"Código no existe"))</f>
        <v/>
      </c>
      <c r="F350">
        <f>IF(B350="","",D350-E350)</f>
        <v/>
      </c>
    </row>
    <row r="351">
      <c r="A351" s="8" t="n"/>
      <c r="C351">
        <f>IF(B351="","",IFERROR(VLOOKUP(B351,Clientes!$A:$B,2,FALSE),"Código no existe"))</f>
        <v/>
      </c>
      <c r="F351">
        <f>IF(B351="","",D351-E351)</f>
        <v/>
      </c>
    </row>
    <row r="352">
      <c r="A352" s="8" t="n"/>
      <c r="C352">
        <f>IF(B352="","",IFERROR(VLOOKUP(B352,Clientes!$A:$B,2,FALSE),"Código no existe"))</f>
        <v/>
      </c>
      <c r="F352">
        <f>IF(B352="","",D352-E352)</f>
        <v/>
      </c>
    </row>
    <row r="353">
      <c r="A353" s="8" t="n"/>
      <c r="C353">
        <f>IF(B353="","",IFERROR(VLOOKUP(B353,Clientes!$A:$B,2,FALSE),"Código no existe"))</f>
        <v/>
      </c>
      <c r="F353">
        <f>IF(B353="","",D353-E353)</f>
        <v/>
      </c>
    </row>
    <row r="354">
      <c r="A354" s="8" t="n"/>
      <c r="C354">
        <f>IF(B354="","",IFERROR(VLOOKUP(B354,Clientes!$A:$B,2,FALSE),"Código no existe"))</f>
        <v/>
      </c>
      <c r="F354">
        <f>IF(B354="","",D354-E354)</f>
        <v/>
      </c>
    </row>
    <row r="355">
      <c r="A355" s="8" t="n"/>
      <c r="C355">
        <f>IF(B355="","",IFERROR(VLOOKUP(B355,Clientes!$A:$B,2,FALSE),"Código no existe"))</f>
        <v/>
      </c>
      <c r="F355">
        <f>IF(B355="","",D355-E355)</f>
        <v/>
      </c>
    </row>
    <row r="356">
      <c r="A356" s="8" t="n"/>
      <c r="C356">
        <f>IF(B356="","",IFERROR(VLOOKUP(B356,Clientes!$A:$B,2,FALSE),"Código no existe"))</f>
        <v/>
      </c>
      <c r="F356">
        <f>IF(B356="","",D356-E356)</f>
        <v/>
      </c>
    </row>
    <row r="357">
      <c r="A357" s="8" t="n"/>
      <c r="C357">
        <f>IF(B357="","",IFERROR(VLOOKUP(B357,Clientes!$A:$B,2,FALSE),"Código no existe"))</f>
        <v/>
      </c>
      <c r="F357">
        <f>IF(B357="","",D357-E357)</f>
        <v/>
      </c>
    </row>
    <row r="358">
      <c r="A358" s="8" t="n"/>
      <c r="C358">
        <f>IF(B358="","",IFERROR(VLOOKUP(B358,Clientes!$A:$B,2,FALSE),"Código no existe"))</f>
        <v/>
      </c>
      <c r="F358">
        <f>IF(B358="","",D358-E358)</f>
        <v/>
      </c>
    </row>
    <row r="359">
      <c r="A359" s="8" t="n"/>
      <c r="C359">
        <f>IF(B359="","",IFERROR(VLOOKUP(B359,Clientes!$A:$B,2,FALSE),"Código no existe"))</f>
        <v/>
      </c>
      <c r="F359">
        <f>IF(B359="","",D359-E359)</f>
        <v/>
      </c>
    </row>
    <row r="360">
      <c r="A360" s="8" t="n"/>
      <c r="C360">
        <f>IF(B360="","",IFERROR(VLOOKUP(B360,Clientes!$A:$B,2,FALSE),"Código no existe"))</f>
        <v/>
      </c>
      <c r="F360">
        <f>IF(B360="","",D360-E360)</f>
        <v/>
      </c>
    </row>
    <row r="361">
      <c r="A361" s="8" t="n"/>
      <c r="C361">
        <f>IF(B361="","",IFERROR(VLOOKUP(B361,Clientes!$A:$B,2,FALSE),"Código no existe"))</f>
        <v/>
      </c>
      <c r="F361">
        <f>IF(B361="","",D361-E361)</f>
        <v/>
      </c>
    </row>
    <row r="362">
      <c r="A362" s="8" t="n"/>
      <c r="C362">
        <f>IF(B362="","",IFERROR(VLOOKUP(B362,Clientes!$A:$B,2,FALSE),"Código no existe"))</f>
        <v/>
      </c>
      <c r="F362">
        <f>IF(B362="","",D362-E362)</f>
        <v/>
      </c>
    </row>
    <row r="363">
      <c r="A363" s="8" t="n"/>
      <c r="C363">
        <f>IF(B363="","",IFERROR(VLOOKUP(B363,Clientes!$A:$B,2,FALSE),"Código no existe"))</f>
        <v/>
      </c>
      <c r="F363">
        <f>IF(B363="","",D363-E363)</f>
        <v/>
      </c>
    </row>
    <row r="364">
      <c r="A364" s="8" t="n"/>
      <c r="C364">
        <f>IF(B364="","",IFERROR(VLOOKUP(B364,Clientes!$A:$B,2,FALSE),"Código no existe"))</f>
        <v/>
      </c>
      <c r="F364">
        <f>IF(B364="","",D364-E364)</f>
        <v/>
      </c>
    </row>
    <row r="365">
      <c r="A365" s="8" t="n"/>
      <c r="C365">
        <f>IF(B365="","",IFERROR(VLOOKUP(B365,Clientes!$A:$B,2,FALSE),"Código no existe"))</f>
        <v/>
      </c>
      <c r="F365">
        <f>IF(B365="","",D365-E365)</f>
        <v/>
      </c>
    </row>
    <row r="366">
      <c r="A366" s="8" t="n"/>
      <c r="C366">
        <f>IF(B366="","",IFERROR(VLOOKUP(B366,Clientes!$A:$B,2,FALSE),"Código no existe"))</f>
        <v/>
      </c>
      <c r="F366">
        <f>IF(B366="","",D366-E366)</f>
        <v/>
      </c>
    </row>
    <row r="367">
      <c r="A367" s="8" t="n"/>
      <c r="C367">
        <f>IF(B367="","",IFERROR(VLOOKUP(B367,Clientes!$A:$B,2,FALSE),"Código no existe"))</f>
        <v/>
      </c>
      <c r="F367">
        <f>IF(B367="","",D367-E367)</f>
        <v/>
      </c>
    </row>
    <row r="368">
      <c r="A368" s="8" t="n"/>
      <c r="C368">
        <f>IF(B368="","",IFERROR(VLOOKUP(B368,Clientes!$A:$B,2,FALSE),"Código no existe"))</f>
        <v/>
      </c>
      <c r="F368">
        <f>IF(B368="","",D368-E368)</f>
        <v/>
      </c>
    </row>
    <row r="369">
      <c r="A369" s="8" t="n"/>
      <c r="C369">
        <f>IF(B369="","",IFERROR(VLOOKUP(B369,Clientes!$A:$B,2,FALSE),"Código no existe"))</f>
        <v/>
      </c>
      <c r="F369">
        <f>IF(B369="","",D369-E369)</f>
        <v/>
      </c>
    </row>
    <row r="370">
      <c r="A370" s="8" t="n"/>
      <c r="C370">
        <f>IF(B370="","",IFERROR(VLOOKUP(B370,Clientes!$A:$B,2,FALSE),"Código no existe"))</f>
        <v/>
      </c>
      <c r="F370">
        <f>IF(B370="","",D370-E370)</f>
        <v/>
      </c>
    </row>
    <row r="371">
      <c r="A371" s="8" t="n"/>
      <c r="C371">
        <f>IF(B371="","",IFERROR(VLOOKUP(B371,Clientes!$A:$B,2,FALSE),"Código no existe"))</f>
        <v/>
      </c>
      <c r="F371">
        <f>IF(B371="","",D371-E371)</f>
        <v/>
      </c>
    </row>
    <row r="372">
      <c r="A372" s="8" t="n"/>
      <c r="C372">
        <f>IF(B372="","",IFERROR(VLOOKUP(B372,Clientes!$A:$B,2,FALSE),"Código no existe"))</f>
        <v/>
      </c>
      <c r="F372">
        <f>IF(B372="","",D372-E372)</f>
        <v/>
      </c>
    </row>
    <row r="373">
      <c r="A373" s="8" t="n"/>
      <c r="C373">
        <f>IF(B373="","",IFERROR(VLOOKUP(B373,Clientes!$A:$B,2,FALSE),"Código no existe"))</f>
        <v/>
      </c>
      <c r="F373">
        <f>IF(B373="","",D373-E373)</f>
        <v/>
      </c>
    </row>
    <row r="374">
      <c r="A374" s="8" t="n"/>
      <c r="C374">
        <f>IF(B374="","",IFERROR(VLOOKUP(B374,Clientes!$A:$B,2,FALSE),"Código no existe"))</f>
        <v/>
      </c>
      <c r="F374">
        <f>IF(B374="","",D374-E374)</f>
        <v/>
      </c>
    </row>
    <row r="375">
      <c r="A375" s="8" t="n"/>
      <c r="C375">
        <f>IF(B375="","",IFERROR(VLOOKUP(B375,Clientes!$A:$B,2,FALSE),"Código no existe"))</f>
        <v/>
      </c>
      <c r="F375">
        <f>IF(B375="","",D375-E375)</f>
        <v/>
      </c>
    </row>
    <row r="376">
      <c r="A376" s="8" t="n"/>
      <c r="C376">
        <f>IF(B376="","",IFERROR(VLOOKUP(B376,Clientes!$A:$B,2,FALSE),"Código no existe"))</f>
        <v/>
      </c>
      <c r="F376">
        <f>IF(B376="","",D376-E376)</f>
        <v/>
      </c>
    </row>
    <row r="377">
      <c r="A377" s="8" t="n"/>
      <c r="C377">
        <f>IF(B377="","",IFERROR(VLOOKUP(B377,Clientes!$A:$B,2,FALSE),"Código no existe"))</f>
        <v/>
      </c>
      <c r="F377">
        <f>IF(B377="","",D377-E377)</f>
        <v/>
      </c>
    </row>
    <row r="378">
      <c r="A378" s="8" t="n"/>
      <c r="C378">
        <f>IF(B378="","",IFERROR(VLOOKUP(B378,Clientes!$A:$B,2,FALSE),"Código no existe"))</f>
        <v/>
      </c>
      <c r="F378">
        <f>IF(B378="","",D378-E378)</f>
        <v/>
      </c>
    </row>
    <row r="379">
      <c r="A379" s="8" t="n"/>
      <c r="C379">
        <f>IF(B379="","",IFERROR(VLOOKUP(B379,Clientes!$A:$B,2,FALSE),"Código no existe"))</f>
        <v/>
      </c>
      <c r="F379">
        <f>IF(B379="","",D379-E379)</f>
        <v/>
      </c>
    </row>
    <row r="380">
      <c r="A380" s="8" t="n"/>
      <c r="C380">
        <f>IF(B380="","",IFERROR(VLOOKUP(B380,Clientes!$A:$B,2,FALSE),"Código no existe"))</f>
        <v/>
      </c>
      <c r="F380">
        <f>IF(B380="","",D380-E380)</f>
        <v/>
      </c>
    </row>
    <row r="381">
      <c r="A381" s="8" t="n"/>
      <c r="C381">
        <f>IF(B381="","",IFERROR(VLOOKUP(B381,Clientes!$A:$B,2,FALSE),"Código no existe"))</f>
        <v/>
      </c>
      <c r="F381">
        <f>IF(B381="","",D381-E381)</f>
        <v/>
      </c>
    </row>
    <row r="382">
      <c r="A382" s="8" t="n"/>
      <c r="C382">
        <f>IF(B382="","",IFERROR(VLOOKUP(B382,Clientes!$A:$B,2,FALSE),"Código no existe"))</f>
        <v/>
      </c>
      <c r="F382">
        <f>IF(B382="","",D382-E382)</f>
        <v/>
      </c>
    </row>
    <row r="383">
      <c r="A383" s="8" t="n"/>
      <c r="C383">
        <f>IF(B383="","",IFERROR(VLOOKUP(B383,Clientes!$A:$B,2,FALSE),"Código no existe"))</f>
        <v/>
      </c>
      <c r="F383">
        <f>IF(B383="","",D383-E383)</f>
        <v/>
      </c>
    </row>
    <row r="384">
      <c r="A384" s="8" t="n"/>
      <c r="C384">
        <f>IF(B384="","",IFERROR(VLOOKUP(B384,Clientes!$A:$B,2,FALSE),"Código no existe"))</f>
        <v/>
      </c>
      <c r="F384">
        <f>IF(B384="","",D384-E384)</f>
        <v/>
      </c>
    </row>
    <row r="385">
      <c r="A385" s="8" t="n"/>
      <c r="C385">
        <f>IF(B385="","",IFERROR(VLOOKUP(B385,Clientes!$A:$B,2,FALSE),"Código no existe"))</f>
        <v/>
      </c>
      <c r="F385">
        <f>IF(B385="","",D385-E385)</f>
        <v/>
      </c>
    </row>
    <row r="386">
      <c r="A386" s="8" t="n"/>
      <c r="C386">
        <f>IF(B386="","",IFERROR(VLOOKUP(B386,Clientes!$A:$B,2,FALSE),"Código no existe"))</f>
        <v/>
      </c>
      <c r="F386">
        <f>IF(B386="","",D386-E386)</f>
        <v/>
      </c>
    </row>
    <row r="387">
      <c r="A387" s="8" t="n"/>
      <c r="C387">
        <f>IF(B387="","",IFERROR(VLOOKUP(B387,Clientes!$A:$B,2,FALSE),"Código no existe"))</f>
        <v/>
      </c>
      <c r="F387">
        <f>IF(B387="","",D387-E387)</f>
        <v/>
      </c>
    </row>
    <row r="388">
      <c r="A388" s="8" t="n"/>
      <c r="C388">
        <f>IF(B388="","",IFERROR(VLOOKUP(B388,Clientes!$A:$B,2,FALSE),"Código no existe"))</f>
        <v/>
      </c>
      <c r="F388">
        <f>IF(B388="","",D388-E388)</f>
        <v/>
      </c>
    </row>
    <row r="389">
      <c r="A389" s="8" t="n"/>
      <c r="C389">
        <f>IF(B389="","",IFERROR(VLOOKUP(B389,Clientes!$A:$B,2,FALSE),"Código no existe"))</f>
        <v/>
      </c>
      <c r="F389">
        <f>IF(B389="","",D389-E389)</f>
        <v/>
      </c>
    </row>
    <row r="390">
      <c r="A390" s="8" t="n"/>
      <c r="C390">
        <f>IF(B390="","",IFERROR(VLOOKUP(B390,Clientes!$A:$B,2,FALSE),"Código no existe"))</f>
        <v/>
      </c>
      <c r="F390">
        <f>IF(B390="","",D390-E390)</f>
        <v/>
      </c>
    </row>
    <row r="391">
      <c r="A391" s="8" t="n"/>
      <c r="C391">
        <f>IF(B391="","",IFERROR(VLOOKUP(B391,Clientes!$A:$B,2,FALSE),"Código no existe"))</f>
        <v/>
      </c>
      <c r="F391">
        <f>IF(B391="","",D391-E391)</f>
        <v/>
      </c>
    </row>
    <row r="392">
      <c r="A392" s="8" t="n"/>
      <c r="C392">
        <f>IF(B392="","",IFERROR(VLOOKUP(B392,Clientes!$A:$B,2,FALSE),"Código no existe"))</f>
        <v/>
      </c>
      <c r="F392">
        <f>IF(B392="","",D392-E392)</f>
        <v/>
      </c>
    </row>
    <row r="393">
      <c r="A393" s="8" t="n"/>
      <c r="C393">
        <f>IF(B393="","",IFERROR(VLOOKUP(B393,Clientes!$A:$B,2,FALSE),"Código no existe"))</f>
        <v/>
      </c>
      <c r="F393">
        <f>IF(B393="","",D393-E393)</f>
        <v/>
      </c>
    </row>
    <row r="394">
      <c r="A394" s="8" t="n"/>
      <c r="C394">
        <f>IF(B394="","",IFERROR(VLOOKUP(B394,Clientes!$A:$B,2,FALSE),"Código no existe"))</f>
        <v/>
      </c>
      <c r="F394">
        <f>IF(B394="","",D394-E394)</f>
        <v/>
      </c>
    </row>
    <row r="395">
      <c r="A395" s="8" t="n"/>
      <c r="C395">
        <f>IF(B395="","",IFERROR(VLOOKUP(B395,Clientes!$A:$B,2,FALSE),"Código no existe"))</f>
        <v/>
      </c>
      <c r="F395">
        <f>IF(B395="","",D395-E395)</f>
        <v/>
      </c>
    </row>
    <row r="396">
      <c r="A396" s="8" t="n"/>
      <c r="C396">
        <f>IF(B396="","",IFERROR(VLOOKUP(B396,Clientes!$A:$B,2,FALSE),"Código no existe"))</f>
        <v/>
      </c>
      <c r="F396">
        <f>IF(B396="","",D396-E396)</f>
        <v/>
      </c>
    </row>
    <row r="397">
      <c r="A397" s="8" t="n"/>
      <c r="C397">
        <f>IF(B397="","",IFERROR(VLOOKUP(B397,Clientes!$A:$B,2,FALSE),"Código no existe"))</f>
        <v/>
      </c>
      <c r="F397">
        <f>IF(B397="","",D397-E397)</f>
        <v/>
      </c>
    </row>
    <row r="398">
      <c r="A398" s="8" t="n"/>
      <c r="C398">
        <f>IF(B398="","",IFERROR(VLOOKUP(B398,Clientes!$A:$B,2,FALSE),"Código no existe"))</f>
        <v/>
      </c>
      <c r="F398">
        <f>IF(B398="","",D398-E398)</f>
        <v/>
      </c>
    </row>
    <row r="399">
      <c r="A399" s="8" t="n"/>
      <c r="C399">
        <f>IF(B399="","",IFERROR(VLOOKUP(B399,Clientes!$A:$B,2,FALSE),"Código no existe"))</f>
        <v/>
      </c>
      <c r="F399">
        <f>IF(B399="","",D399-E399)</f>
        <v/>
      </c>
    </row>
    <row r="400">
      <c r="A400" s="8" t="n"/>
      <c r="C400">
        <f>IF(B400="","",IFERROR(VLOOKUP(B400,Clientes!$A:$B,2,FALSE),"Código no existe"))</f>
        <v/>
      </c>
      <c r="F400">
        <f>IF(B400="","",D400-E400)</f>
        <v/>
      </c>
    </row>
    <row r="401">
      <c r="A401" s="8" t="n"/>
      <c r="C401">
        <f>IF(B401="","",IFERROR(VLOOKUP(B401,Clientes!$A:$B,2,FALSE),"Código no existe"))</f>
        <v/>
      </c>
      <c r="F401">
        <f>IF(B401="","",D401-E401)</f>
        <v/>
      </c>
    </row>
    <row r="402">
      <c r="A402" s="8" t="n"/>
      <c r="C402">
        <f>IF(B402="","",IFERROR(VLOOKUP(B402,Clientes!$A:$B,2,FALSE),"Código no existe"))</f>
        <v/>
      </c>
      <c r="F402">
        <f>IF(B402="","",D402-E402)</f>
        <v/>
      </c>
    </row>
    <row r="403">
      <c r="A403" s="8" t="n"/>
      <c r="C403">
        <f>IF(B403="","",IFERROR(VLOOKUP(B403,Clientes!$A:$B,2,FALSE),"Código no existe"))</f>
        <v/>
      </c>
      <c r="F403">
        <f>IF(B403="","",D403-E403)</f>
        <v/>
      </c>
    </row>
    <row r="404">
      <c r="A404" s="8" t="n"/>
      <c r="C404">
        <f>IF(B404="","",IFERROR(VLOOKUP(B404,Clientes!$A:$B,2,FALSE),"Código no existe"))</f>
        <v/>
      </c>
      <c r="F404">
        <f>IF(B404="","",D404-E404)</f>
        <v/>
      </c>
    </row>
    <row r="405">
      <c r="A405" s="8" t="n"/>
      <c r="C405">
        <f>IF(B405="","",IFERROR(VLOOKUP(B405,Clientes!$A:$B,2,FALSE),"Código no existe"))</f>
        <v/>
      </c>
      <c r="F405">
        <f>IF(B405="","",D405-E405)</f>
        <v/>
      </c>
    </row>
    <row r="406">
      <c r="A406" s="8" t="n"/>
      <c r="C406">
        <f>IF(B406="","",IFERROR(VLOOKUP(B406,Clientes!$A:$B,2,FALSE),"Código no existe"))</f>
        <v/>
      </c>
      <c r="F406">
        <f>IF(B406="","",D406-E406)</f>
        <v/>
      </c>
    </row>
    <row r="407">
      <c r="A407" s="8" t="n"/>
      <c r="C407">
        <f>IF(B407="","",IFERROR(VLOOKUP(B407,Clientes!$A:$B,2,FALSE),"Código no existe"))</f>
        <v/>
      </c>
      <c r="F407">
        <f>IF(B407="","",D407-E407)</f>
        <v/>
      </c>
    </row>
    <row r="408">
      <c r="A408" s="8" t="n"/>
      <c r="C408">
        <f>IF(B408="","",IFERROR(VLOOKUP(B408,Clientes!$A:$B,2,FALSE),"Código no existe"))</f>
        <v/>
      </c>
      <c r="F408">
        <f>IF(B408="","",D408-E408)</f>
        <v/>
      </c>
    </row>
    <row r="409">
      <c r="A409" s="8" t="n"/>
      <c r="C409">
        <f>IF(B409="","",IFERROR(VLOOKUP(B409,Clientes!$A:$B,2,FALSE),"Código no existe"))</f>
        <v/>
      </c>
      <c r="F409">
        <f>IF(B409="","",D409-E409)</f>
        <v/>
      </c>
    </row>
    <row r="410">
      <c r="A410" s="8" t="n"/>
      <c r="C410">
        <f>IF(B410="","",IFERROR(VLOOKUP(B410,Clientes!$A:$B,2,FALSE),"Código no existe"))</f>
        <v/>
      </c>
      <c r="F410">
        <f>IF(B410="","",D410-E410)</f>
        <v/>
      </c>
    </row>
    <row r="411">
      <c r="A411" s="8" t="n"/>
      <c r="C411">
        <f>IF(B411="","",IFERROR(VLOOKUP(B411,Clientes!$A:$B,2,FALSE),"Código no existe"))</f>
        <v/>
      </c>
      <c r="F411">
        <f>IF(B411="","",D411-E411)</f>
        <v/>
      </c>
    </row>
    <row r="412">
      <c r="A412" s="8" t="n"/>
      <c r="C412">
        <f>IF(B412="","",IFERROR(VLOOKUP(B412,Clientes!$A:$B,2,FALSE),"Código no existe"))</f>
        <v/>
      </c>
      <c r="F412">
        <f>IF(B412="","",D412-E412)</f>
        <v/>
      </c>
    </row>
    <row r="413">
      <c r="A413" s="8" t="n"/>
      <c r="C413">
        <f>IF(B413="","",IFERROR(VLOOKUP(B413,Clientes!$A:$B,2,FALSE),"Código no existe"))</f>
        <v/>
      </c>
      <c r="F413">
        <f>IF(B413="","",D413-E413)</f>
        <v/>
      </c>
    </row>
    <row r="414">
      <c r="A414" s="8" t="n"/>
      <c r="C414">
        <f>IF(B414="","",IFERROR(VLOOKUP(B414,Clientes!$A:$B,2,FALSE),"Código no existe"))</f>
        <v/>
      </c>
      <c r="F414">
        <f>IF(B414="","",D414-E414)</f>
        <v/>
      </c>
    </row>
    <row r="415">
      <c r="A415" s="8" t="n"/>
      <c r="C415">
        <f>IF(B415="","",IFERROR(VLOOKUP(B415,Clientes!$A:$B,2,FALSE),"Código no existe"))</f>
        <v/>
      </c>
      <c r="F415">
        <f>IF(B415="","",D415-E415)</f>
        <v/>
      </c>
    </row>
    <row r="416">
      <c r="A416" s="8" t="n"/>
      <c r="C416">
        <f>IF(B416="","",IFERROR(VLOOKUP(B416,Clientes!$A:$B,2,FALSE),"Código no existe"))</f>
        <v/>
      </c>
      <c r="F416">
        <f>IF(B416="","",D416-E416)</f>
        <v/>
      </c>
    </row>
    <row r="417">
      <c r="A417" s="8" t="n"/>
      <c r="C417">
        <f>IF(B417="","",IFERROR(VLOOKUP(B417,Clientes!$A:$B,2,FALSE),"Código no existe"))</f>
        <v/>
      </c>
      <c r="F417">
        <f>IF(B417="","",D417-E417)</f>
        <v/>
      </c>
    </row>
    <row r="418">
      <c r="A418" s="8" t="n"/>
      <c r="C418">
        <f>IF(B418="","",IFERROR(VLOOKUP(B418,Clientes!$A:$B,2,FALSE),"Código no existe"))</f>
        <v/>
      </c>
      <c r="F418">
        <f>IF(B418="","",D418-E418)</f>
        <v/>
      </c>
    </row>
    <row r="419">
      <c r="A419" s="8" t="n"/>
      <c r="C419">
        <f>IF(B419="","",IFERROR(VLOOKUP(B419,Clientes!$A:$B,2,FALSE),"Código no existe"))</f>
        <v/>
      </c>
      <c r="F419">
        <f>IF(B419="","",D419-E419)</f>
        <v/>
      </c>
    </row>
    <row r="420">
      <c r="A420" s="8" t="n"/>
      <c r="C420">
        <f>IF(B420="","",IFERROR(VLOOKUP(B420,Clientes!$A:$B,2,FALSE),"Código no existe"))</f>
        <v/>
      </c>
      <c r="F420">
        <f>IF(B420="","",D420-E420)</f>
        <v/>
      </c>
    </row>
    <row r="421">
      <c r="A421" s="8" t="n"/>
      <c r="C421">
        <f>IF(B421="","",IFERROR(VLOOKUP(B421,Clientes!$A:$B,2,FALSE),"Código no existe"))</f>
        <v/>
      </c>
      <c r="F421">
        <f>IF(B421="","",D421-E421)</f>
        <v/>
      </c>
    </row>
    <row r="422">
      <c r="A422" s="8" t="n"/>
      <c r="C422">
        <f>IF(B422="","",IFERROR(VLOOKUP(B422,Clientes!$A:$B,2,FALSE),"Código no existe"))</f>
        <v/>
      </c>
      <c r="F422">
        <f>IF(B422="","",D422-E422)</f>
        <v/>
      </c>
    </row>
    <row r="423">
      <c r="A423" s="8" t="n"/>
      <c r="C423">
        <f>IF(B423="","",IFERROR(VLOOKUP(B423,Clientes!$A:$B,2,FALSE),"Código no existe"))</f>
        <v/>
      </c>
      <c r="F423">
        <f>IF(B423="","",D423-E423)</f>
        <v/>
      </c>
    </row>
    <row r="424">
      <c r="A424" s="8" t="n"/>
      <c r="C424">
        <f>IF(B424="","",IFERROR(VLOOKUP(B424,Clientes!$A:$B,2,FALSE),"Código no existe"))</f>
        <v/>
      </c>
      <c r="F424">
        <f>IF(B424="","",D424-E424)</f>
        <v/>
      </c>
    </row>
    <row r="425">
      <c r="A425" s="8" t="n"/>
      <c r="C425">
        <f>IF(B425="","",IFERROR(VLOOKUP(B425,Clientes!$A:$B,2,FALSE),"Código no existe"))</f>
        <v/>
      </c>
      <c r="F425">
        <f>IF(B425="","",D425-E425)</f>
        <v/>
      </c>
    </row>
    <row r="426">
      <c r="A426" s="8" t="n"/>
      <c r="C426">
        <f>IF(B426="","",IFERROR(VLOOKUP(B426,Clientes!$A:$B,2,FALSE),"Código no existe"))</f>
        <v/>
      </c>
      <c r="F426">
        <f>IF(B426="","",D426-E426)</f>
        <v/>
      </c>
    </row>
    <row r="427">
      <c r="A427" s="8" t="n"/>
      <c r="C427">
        <f>IF(B427="","",IFERROR(VLOOKUP(B427,Clientes!$A:$B,2,FALSE),"Código no existe"))</f>
        <v/>
      </c>
      <c r="F427">
        <f>IF(B427="","",D427-E427)</f>
        <v/>
      </c>
    </row>
    <row r="428">
      <c r="A428" s="8" t="n"/>
      <c r="C428">
        <f>IF(B428="","",IFERROR(VLOOKUP(B428,Clientes!$A:$B,2,FALSE),"Código no existe"))</f>
        <v/>
      </c>
      <c r="F428">
        <f>IF(B428="","",D428-E428)</f>
        <v/>
      </c>
    </row>
    <row r="429">
      <c r="A429" s="8" t="n"/>
      <c r="C429">
        <f>IF(B429="","",IFERROR(VLOOKUP(B429,Clientes!$A:$B,2,FALSE),"Código no existe"))</f>
        <v/>
      </c>
      <c r="F429">
        <f>IF(B429="","",D429-E429)</f>
        <v/>
      </c>
    </row>
    <row r="430">
      <c r="A430" s="8" t="n"/>
      <c r="C430">
        <f>IF(B430="","",IFERROR(VLOOKUP(B430,Clientes!$A:$B,2,FALSE),"Código no existe"))</f>
        <v/>
      </c>
      <c r="F430">
        <f>IF(B430="","",D430-E430)</f>
        <v/>
      </c>
    </row>
    <row r="431">
      <c r="A431" s="8" t="n"/>
      <c r="C431">
        <f>IF(B431="","",IFERROR(VLOOKUP(B431,Clientes!$A:$B,2,FALSE),"Código no existe"))</f>
        <v/>
      </c>
      <c r="F431">
        <f>IF(B431="","",D431-E431)</f>
        <v/>
      </c>
    </row>
    <row r="432">
      <c r="A432" s="8" t="n"/>
      <c r="C432">
        <f>IF(B432="","",IFERROR(VLOOKUP(B432,Clientes!$A:$B,2,FALSE),"Código no existe"))</f>
        <v/>
      </c>
      <c r="F432">
        <f>IF(B432="","",D432-E432)</f>
        <v/>
      </c>
    </row>
    <row r="433">
      <c r="A433" s="8" t="n"/>
      <c r="C433">
        <f>IF(B433="","",IFERROR(VLOOKUP(B433,Clientes!$A:$B,2,FALSE),"Código no existe"))</f>
        <v/>
      </c>
      <c r="F433">
        <f>IF(B433="","",D433-E433)</f>
        <v/>
      </c>
    </row>
    <row r="434">
      <c r="A434" s="8" t="n"/>
      <c r="C434">
        <f>IF(B434="","",IFERROR(VLOOKUP(B434,Clientes!$A:$B,2,FALSE),"Código no existe"))</f>
        <v/>
      </c>
      <c r="F434">
        <f>IF(B434="","",D434-E434)</f>
        <v/>
      </c>
    </row>
    <row r="435">
      <c r="A435" s="8" t="n"/>
      <c r="C435">
        <f>IF(B435="","",IFERROR(VLOOKUP(B435,Clientes!$A:$B,2,FALSE),"Código no existe"))</f>
        <v/>
      </c>
      <c r="F435">
        <f>IF(B435="","",D435-E435)</f>
        <v/>
      </c>
    </row>
    <row r="436">
      <c r="A436" s="8" t="n"/>
      <c r="C436">
        <f>IF(B436="","",IFERROR(VLOOKUP(B436,Clientes!$A:$B,2,FALSE),"Código no existe"))</f>
        <v/>
      </c>
      <c r="F436">
        <f>IF(B436="","",D436-E436)</f>
        <v/>
      </c>
    </row>
    <row r="437">
      <c r="A437" s="8" t="n"/>
      <c r="C437">
        <f>IF(B437="","",IFERROR(VLOOKUP(B437,Clientes!$A:$B,2,FALSE),"Código no existe"))</f>
        <v/>
      </c>
      <c r="F437">
        <f>IF(B437="","",D437-E437)</f>
        <v/>
      </c>
    </row>
    <row r="438">
      <c r="A438" s="8" t="n"/>
      <c r="C438">
        <f>IF(B438="","",IFERROR(VLOOKUP(B438,Clientes!$A:$B,2,FALSE),"Código no existe"))</f>
        <v/>
      </c>
      <c r="F438">
        <f>IF(B438="","",D438-E438)</f>
        <v/>
      </c>
    </row>
    <row r="439">
      <c r="A439" s="8" t="n"/>
      <c r="C439">
        <f>IF(B439="","",IFERROR(VLOOKUP(B439,Clientes!$A:$B,2,FALSE),"Código no existe"))</f>
        <v/>
      </c>
      <c r="F439">
        <f>IF(B439="","",D439-E439)</f>
        <v/>
      </c>
    </row>
    <row r="440">
      <c r="A440" s="8" t="n"/>
      <c r="C440">
        <f>IF(B440="","",IFERROR(VLOOKUP(B440,Clientes!$A:$B,2,FALSE),"Código no existe"))</f>
        <v/>
      </c>
      <c r="F440">
        <f>IF(B440="","",D440-E440)</f>
        <v/>
      </c>
    </row>
    <row r="441">
      <c r="A441" s="8" t="n"/>
      <c r="C441">
        <f>IF(B441="","",IFERROR(VLOOKUP(B441,Clientes!$A:$B,2,FALSE),"Código no existe"))</f>
        <v/>
      </c>
      <c r="F441">
        <f>IF(B441="","",D441-E441)</f>
        <v/>
      </c>
    </row>
    <row r="442">
      <c r="A442" s="8" t="n"/>
      <c r="C442">
        <f>IF(B442="","",IFERROR(VLOOKUP(B442,Clientes!$A:$B,2,FALSE),"Código no existe"))</f>
        <v/>
      </c>
      <c r="F442">
        <f>IF(B442="","",D442-E442)</f>
        <v/>
      </c>
    </row>
    <row r="443">
      <c r="A443" s="8" t="n"/>
      <c r="C443">
        <f>IF(B443="","",IFERROR(VLOOKUP(B443,Clientes!$A:$B,2,FALSE),"Código no existe"))</f>
        <v/>
      </c>
      <c r="F443">
        <f>IF(B443="","",D443-E443)</f>
        <v/>
      </c>
    </row>
    <row r="444">
      <c r="A444" s="8" t="n"/>
      <c r="C444">
        <f>IF(B444="","",IFERROR(VLOOKUP(B444,Clientes!$A:$B,2,FALSE),"Código no existe"))</f>
        <v/>
      </c>
      <c r="F444">
        <f>IF(B444="","",D444-E444)</f>
        <v/>
      </c>
    </row>
    <row r="445">
      <c r="A445" s="8" t="n"/>
      <c r="C445">
        <f>IF(B445="","",IFERROR(VLOOKUP(B445,Clientes!$A:$B,2,FALSE),"Código no existe"))</f>
        <v/>
      </c>
      <c r="F445">
        <f>IF(B445="","",D445-E445)</f>
        <v/>
      </c>
    </row>
    <row r="446">
      <c r="A446" s="8" t="n"/>
      <c r="C446">
        <f>IF(B446="","",IFERROR(VLOOKUP(B446,Clientes!$A:$B,2,FALSE),"Código no existe"))</f>
        <v/>
      </c>
      <c r="F446">
        <f>IF(B446="","",D446-E446)</f>
        <v/>
      </c>
    </row>
    <row r="447">
      <c r="A447" s="8" t="n"/>
      <c r="C447">
        <f>IF(B447="","",IFERROR(VLOOKUP(B447,Clientes!$A:$B,2,FALSE),"Código no existe"))</f>
        <v/>
      </c>
      <c r="F447">
        <f>IF(B447="","",D447-E447)</f>
        <v/>
      </c>
    </row>
    <row r="448">
      <c r="A448" s="8" t="n"/>
      <c r="C448">
        <f>IF(B448="","",IFERROR(VLOOKUP(B448,Clientes!$A:$B,2,FALSE),"Código no existe"))</f>
        <v/>
      </c>
      <c r="F448">
        <f>IF(B448="","",D448-E448)</f>
        <v/>
      </c>
    </row>
    <row r="449">
      <c r="A449" s="8" t="n"/>
      <c r="C449">
        <f>IF(B449="","",IFERROR(VLOOKUP(B449,Clientes!$A:$B,2,FALSE),"Código no existe"))</f>
        <v/>
      </c>
      <c r="F449">
        <f>IF(B449="","",D449-E449)</f>
        <v/>
      </c>
    </row>
    <row r="450">
      <c r="A450" s="8" t="n"/>
      <c r="C450">
        <f>IF(B450="","",IFERROR(VLOOKUP(B450,Clientes!$A:$B,2,FALSE),"Código no existe"))</f>
        <v/>
      </c>
      <c r="F450">
        <f>IF(B450="","",D450-E450)</f>
        <v/>
      </c>
    </row>
    <row r="451">
      <c r="A451" s="8" t="n"/>
      <c r="C451">
        <f>IF(B451="","",IFERROR(VLOOKUP(B451,Clientes!$A:$B,2,FALSE),"Código no existe"))</f>
        <v/>
      </c>
      <c r="F451">
        <f>IF(B451="","",D451-E451)</f>
        <v/>
      </c>
    </row>
    <row r="452">
      <c r="A452" s="8" t="n"/>
      <c r="C452">
        <f>IF(B452="","",IFERROR(VLOOKUP(B452,Clientes!$A:$B,2,FALSE),"Código no existe"))</f>
        <v/>
      </c>
      <c r="F452">
        <f>IF(B452="","",D452-E452)</f>
        <v/>
      </c>
    </row>
    <row r="453">
      <c r="A453" s="8" t="n"/>
      <c r="C453">
        <f>IF(B453="","",IFERROR(VLOOKUP(B453,Clientes!$A:$B,2,FALSE),"Código no existe"))</f>
        <v/>
      </c>
      <c r="F453">
        <f>IF(B453="","",D453-E453)</f>
        <v/>
      </c>
    </row>
    <row r="454">
      <c r="A454" s="8" t="n"/>
      <c r="C454">
        <f>IF(B454="","",IFERROR(VLOOKUP(B454,Clientes!$A:$B,2,FALSE),"Código no existe"))</f>
        <v/>
      </c>
      <c r="F454">
        <f>IF(B454="","",D454-E454)</f>
        <v/>
      </c>
    </row>
    <row r="455">
      <c r="A455" s="8" t="n"/>
      <c r="C455">
        <f>IF(B455="","",IFERROR(VLOOKUP(B455,Clientes!$A:$B,2,FALSE),"Código no existe"))</f>
        <v/>
      </c>
      <c r="F455">
        <f>IF(B455="","",D455-E455)</f>
        <v/>
      </c>
    </row>
    <row r="456">
      <c r="A456" s="8" t="n"/>
      <c r="C456">
        <f>IF(B456="","",IFERROR(VLOOKUP(B456,Clientes!$A:$B,2,FALSE),"Código no existe"))</f>
        <v/>
      </c>
      <c r="F456">
        <f>IF(B456="","",D456-E456)</f>
        <v/>
      </c>
    </row>
    <row r="457">
      <c r="A457" s="8" t="n"/>
      <c r="C457">
        <f>IF(B457="","",IFERROR(VLOOKUP(B457,Clientes!$A:$B,2,FALSE),"Código no existe"))</f>
        <v/>
      </c>
      <c r="F457">
        <f>IF(B457="","",D457-E457)</f>
        <v/>
      </c>
    </row>
    <row r="458">
      <c r="A458" s="8" t="n"/>
      <c r="C458">
        <f>IF(B458="","",IFERROR(VLOOKUP(B458,Clientes!$A:$B,2,FALSE),"Código no existe"))</f>
        <v/>
      </c>
      <c r="F458">
        <f>IF(B458="","",D458-E458)</f>
        <v/>
      </c>
    </row>
    <row r="459">
      <c r="A459" s="8" t="n"/>
      <c r="C459">
        <f>IF(B459="","",IFERROR(VLOOKUP(B459,Clientes!$A:$B,2,FALSE),"Código no existe"))</f>
        <v/>
      </c>
      <c r="F459">
        <f>IF(B459="","",D459-E459)</f>
        <v/>
      </c>
    </row>
    <row r="460">
      <c r="A460" s="8" t="n"/>
      <c r="C460">
        <f>IF(B460="","",IFERROR(VLOOKUP(B460,Clientes!$A:$B,2,FALSE),"Código no existe"))</f>
        <v/>
      </c>
      <c r="F460">
        <f>IF(B460="","",D460-E460)</f>
        <v/>
      </c>
    </row>
    <row r="461">
      <c r="A461" s="8" t="n"/>
      <c r="C461">
        <f>IF(B461="","",IFERROR(VLOOKUP(B461,Clientes!$A:$B,2,FALSE),"Código no existe"))</f>
        <v/>
      </c>
      <c r="F461">
        <f>IF(B461="","",D461-E461)</f>
        <v/>
      </c>
    </row>
    <row r="462">
      <c r="A462" s="8" t="n"/>
      <c r="C462">
        <f>IF(B462="","",IFERROR(VLOOKUP(B462,Clientes!$A:$B,2,FALSE),"Código no existe"))</f>
        <v/>
      </c>
      <c r="F462">
        <f>IF(B462="","",D462-E462)</f>
        <v/>
      </c>
    </row>
    <row r="463">
      <c r="A463" s="8" t="n"/>
      <c r="C463">
        <f>IF(B463="","",IFERROR(VLOOKUP(B463,Clientes!$A:$B,2,FALSE),"Código no existe"))</f>
        <v/>
      </c>
      <c r="F463">
        <f>IF(B463="","",D463-E463)</f>
        <v/>
      </c>
    </row>
    <row r="464">
      <c r="A464" s="8" t="n"/>
      <c r="C464">
        <f>IF(B464="","",IFERROR(VLOOKUP(B464,Clientes!$A:$B,2,FALSE),"Código no existe"))</f>
        <v/>
      </c>
      <c r="F464">
        <f>IF(B464="","",D464-E464)</f>
        <v/>
      </c>
    </row>
    <row r="465">
      <c r="A465" s="8" t="n"/>
      <c r="C465">
        <f>IF(B465="","",IFERROR(VLOOKUP(B465,Clientes!$A:$B,2,FALSE),"Código no existe"))</f>
        <v/>
      </c>
      <c r="F465">
        <f>IF(B465="","",D465-E465)</f>
        <v/>
      </c>
    </row>
    <row r="466">
      <c r="A466" s="8" t="n"/>
      <c r="C466">
        <f>IF(B466="","",IFERROR(VLOOKUP(B466,Clientes!$A:$B,2,FALSE),"Código no existe"))</f>
        <v/>
      </c>
      <c r="F466">
        <f>IF(B466="","",D466-E466)</f>
        <v/>
      </c>
    </row>
    <row r="467">
      <c r="A467" s="8" t="n"/>
      <c r="C467">
        <f>IF(B467="","",IFERROR(VLOOKUP(B467,Clientes!$A:$B,2,FALSE),"Código no existe"))</f>
        <v/>
      </c>
      <c r="F467">
        <f>IF(B467="","",D467-E467)</f>
        <v/>
      </c>
    </row>
    <row r="468">
      <c r="A468" s="8" t="n"/>
      <c r="C468">
        <f>IF(B468="","",IFERROR(VLOOKUP(B468,Clientes!$A:$B,2,FALSE),"Código no existe"))</f>
        <v/>
      </c>
      <c r="F468">
        <f>IF(B468="","",D468-E468)</f>
        <v/>
      </c>
    </row>
    <row r="469">
      <c r="A469" s="8" t="n"/>
      <c r="C469">
        <f>IF(B469="","",IFERROR(VLOOKUP(B469,Clientes!$A:$B,2,FALSE),"Código no existe"))</f>
        <v/>
      </c>
      <c r="F469">
        <f>IF(B469="","",D469-E469)</f>
        <v/>
      </c>
    </row>
    <row r="470">
      <c r="A470" s="8" t="n"/>
      <c r="C470">
        <f>IF(B470="","",IFERROR(VLOOKUP(B470,Clientes!$A:$B,2,FALSE),"Código no existe"))</f>
        <v/>
      </c>
      <c r="F470">
        <f>IF(B470="","",D470-E470)</f>
        <v/>
      </c>
    </row>
    <row r="471">
      <c r="A471" s="8" t="n"/>
      <c r="C471">
        <f>IF(B471="","",IFERROR(VLOOKUP(B471,Clientes!$A:$B,2,FALSE),"Código no existe"))</f>
        <v/>
      </c>
      <c r="F471">
        <f>IF(B471="","",D471-E471)</f>
        <v/>
      </c>
    </row>
    <row r="472">
      <c r="A472" s="8" t="n"/>
      <c r="C472">
        <f>IF(B472="","",IFERROR(VLOOKUP(B472,Clientes!$A:$B,2,FALSE),"Código no existe"))</f>
        <v/>
      </c>
      <c r="F472">
        <f>IF(B472="","",D472-E472)</f>
        <v/>
      </c>
    </row>
    <row r="473">
      <c r="A473" s="8" t="n"/>
      <c r="C473">
        <f>IF(B473="","",IFERROR(VLOOKUP(B473,Clientes!$A:$B,2,FALSE),"Código no existe"))</f>
        <v/>
      </c>
      <c r="F473">
        <f>IF(B473="","",D473-E473)</f>
        <v/>
      </c>
    </row>
    <row r="474">
      <c r="A474" s="8" t="n"/>
      <c r="C474">
        <f>IF(B474="","",IFERROR(VLOOKUP(B474,Clientes!$A:$B,2,FALSE),"Código no existe"))</f>
        <v/>
      </c>
      <c r="F474">
        <f>IF(B474="","",D474-E474)</f>
        <v/>
      </c>
    </row>
    <row r="475">
      <c r="A475" s="8" t="n"/>
      <c r="C475">
        <f>IF(B475="","",IFERROR(VLOOKUP(B475,Clientes!$A:$B,2,FALSE),"Código no existe"))</f>
        <v/>
      </c>
      <c r="F475">
        <f>IF(B475="","",D475-E475)</f>
        <v/>
      </c>
    </row>
    <row r="476">
      <c r="A476" s="8" t="n"/>
      <c r="C476">
        <f>IF(B476="","",IFERROR(VLOOKUP(B476,Clientes!$A:$B,2,FALSE),"Código no existe"))</f>
        <v/>
      </c>
      <c r="F476">
        <f>IF(B476="","",D476-E476)</f>
        <v/>
      </c>
    </row>
    <row r="477">
      <c r="A477" s="8" t="n"/>
      <c r="C477">
        <f>IF(B477="","",IFERROR(VLOOKUP(B477,Clientes!$A:$B,2,FALSE),"Código no existe"))</f>
        <v/>
      </c>
      <c r="F477">
        <f>IF(B477="","",D477-E477)</f>
        <v/>
      </c>
    </row>
    <row r="478">
      <c r="A478" s="8" t="n"/>
      <c r="C478">
        <f>IF(B478="","",IFERROR(VLOOKUP(B478,Clientes!$A:$B,2,FALSE),"Código no existe"))</f>
        <v/>
      </c>
      <c r="F478">
        <f>IF(B478="","",D478-E478)</f>
        <v/>
      </c>
    </row>
    <row r="479">
      <c r="A479" s="8" t="n"/>
      <c r="C479">
        <f>IF(B479="","",IFERROR(VLOOKUP(B479,Clientes!$A:$B,2,FALSE),"Código no existe"))</f>
        <v/>
      </c>
      <c r="F479">
        <f>IF(B479="","",D479-E479)</f>
        <v/>
      </c>
    </row>
    <row r="480">
      <c r="A480" s="8" t="n"/>
      <c r="C480">
        <f>IF(B480="","",IFERROR(VLOOKUP(B480,Clientes!$A:$B,2,FALSE),"Código no existe"))</f>
        <v/>
      </c>
      <c r="F480">
        <f>IF(B480="","",D480-E480)</f>
        <v/>
      </c>
    </row>
    <row r="481">
      <c r="A481" s="8" t="n"/>
      <c r="C481">
        <f>IF(B481="","",IFERROR(VLOOKUP(B481,Clientes!$A:$B,2,FALSE),"Código no existe"))</f>
        <v/>
      </c>
      <c r="F481">
        <f>IF(B481="","",D481-E481)</f>
        <v/>
      </c>
    </row>
    <row r="482">
      <c r="A482" s="8" t="n"/>
      <c r="C482">
        <f>IF(B482="","",IFERROR(VLOOKUP(B482,Clientes!$A:$B,2,FALSE),"Código no existe"))</f>
        <v/>
      </c>
      <c r="F482">
        <f>IF(B482="","",D482-E482)</f>
        <v/>
      </c>
    </row>
    <row r="483">
      <c r="A483" s="8" t="n"/>
      <c r="C483">
        <f>IF(B483="","",IFERROR(VLOOKUP(B483,Clientes!$A:$B,2,FALSE),"Código no existe"))</f>
        <v/>
      </c>
      <c r="F483">
        <f>IF(B483="","",D483-E483)</f>
        <v/>
      </c>
    </row>
    <row r="484">
      <c r="A484" s="8" t="n"/>
      <c r="C484">
        <f>IF(B484="","",IFERROR(VLOOKUP(B484,Clientes!$A:$B,2,FALSE),"Código no existe"))</f>
        <v/>
      </c>
      <c r="F484">
        <f>IF(B484="","",D484-E484)</f>
        <v/>
      </c>
    </row>
    <row r="485">
      <c r="A485" s="8" t="n"/>
      <c r="C485">
        <f>IF(B485="","",IFERROR(VLOOKUP(B485,Clientes!$A:$B,2,FALSE),"Código no existe"))</f>
        <v/>
      </c>
      <c r="F485">
        <f>IF(B485="","",D485-E485)</f>
        <v/>
      </c>
    </row>
    <row r="486">
      <c r="A486" s="8" t="n"/>
      <c r="C486">
        <f>IF(B486="","",IFERROR(VLOOKUP(B486,Clientes!$A:$B,2,FALSE),"Código no existe"))</f>
        <v/>
      </c>
      <c r="F486">
        <f>IF(B486="","",D486-E486)</f>
        <v/>
      </c>
    </row>
    <row r="487">
      <c r="A487" s="8" t="n"/>
      <c r="C487">
        <f>IF(B487="","",IFERROR(VLOOKUP(B487,Clientes!$A:$B,2,FALSE),"Código no existe"))</f>
        <v/>
      </c>
      <c r="F487">
        <f>IF(B487="","",D487-E487)</f>
        <v/>
      </c>
    </row>
    <row r="488">
      <c r="A488" s="8" t="n"/>
      <c r="C488">
        <f>IF(B488="","",IFERROR(VLOOKUP(B488,Clientes!$A:$B,2,FALSE),"Código no existe"))</f>
        <v/>
      </c>
      <c r="F488">
        <f>IF(B488="","",D488-E488)</f>
        <v/>
      </c>
    </row>
    <row r="489">
      <c r="A489" s="8" t="n"/>
      <c r="C489">
        <f>IF(B489="","",IFERROR(VLOOKUP(B489,Clientes!$A:$B,2,FALSE),"Código no existe"))</f>
        <v/>
      </c>
      <c r="F489">
        <f>IF(B489="","",D489-E489)</f>
        <v/>
      </c>
    </row>
    <row r="490">
      <c r="A490" s="8" t="n"/>
      <c r="C490">
        <f>IF(B490="","",IFERROR(VLOOKUP(B490,Clientes!$A:$B,2,FALSE),"Código no existe"))</f>
        <v/>
      </c>
      <c r="F490">
        <f>IF(B490="","",D490-E490)</f>
        <v/>
      </c>
    </row>
    <row r="491">
      <c r="A491" s="8" t="n"/>
      <c r="C491">
        <f>IF(B491="","",IFERROR(VLOOKUP(B491,Clientes!$A:$B,2,FALSE),"Código no existe"))</f>
        <v/>
      </c>
      <c r="F491">
        <f>IF(B491="","",D491-E491)</f>
        <v/>
      </c>
    </row>
    <row r="492">
      <c r="A492" s="8" t="n"/>
      <c r="C492">
        <f>IF(B492="","",IFERROR(VLOOKUP(B492,Clientes!$A:$B,2,FALSE),"Código no existe"))</f>
        <v/>
      </c>
      <c r="F492">
        <f>IF(B492="","",D492-E492)</f>
        <v/>
      </c>
    </row>
    <row r="493">
      <c r="A493" s="8" t="n"/>
      <c r="C493">
        <f>IF(B493="","",IFERROR(VLOOKUP(B493,Clientes!$A:$B,2,FALSE),"Código no existe"))</f>
        <v/>
      </c>
      <c r="F493">
        <f>IF(B493="","",D493-E493)</f>
        <v/>
      </c>
    </row>
    <row r="494">
      <c r="A494" s="8" t="n"/>
      <c r="C494">
        <f>IF(B494="","",IFERROR(VLOOKUP(B494,Clientes!$A:$B,2,FALSE),"Código no existe"))</f>
        <v/>
      </c>
      <c r="F494">
        <f>IF(B494="","",D494-E494)</f>
        <v/>
      </c>
    </row>
    <row r="495">
      <c r="A495" s="8" t="n"/>
      <c r="C495">
        <f>IF(B495="","",IFERROR(VLOOKUP(B495,Clientes!$A:$B,2,FALSE),"Código no existe"))</f>
        <v/>
      </c>
      <c r="F495">
        <f>IF(B495="","",D495-E495)</f>
        <v/>
      </c>
    </row>
    <row r="496">
      <c r="A496" s="8" t="n"/>
      <c r="C496">
        <f>IF(B496="","",IFERROR(VLOOKUP(B496,Clientes!$A:$B,2,FALSE),"Código no existe"))</f>
        <v/>
      </c>
      <c r="F496">
        <f>IF(B496="","",D496-E496)</f>
        <v/>
      </c>
    </row>
    <row r="497">
      <c r="A497" s="8" t="n"/>
      <c r="C497">
        <f>IF(B497="","",IFERROR(VLOOKUP(B497,Clientes!$A:$B,2,FALSE),"Código no existe"))</f>
        <v/>
      </c>
      <c r="F497">
        <f>IF(B497="","",D497-E497)</f>
        <v/>
      </c>
    </row>
    <row r="498">
      <c r="A498" s="8" t="n"/>
      <c r="C498">
        <f>IF(B498="","",IFERROR(VLOOKUP(B498,Clientes!$A:$B,2,FALSE),"Código no existe"))</f>
        <v/>
      </c>
      <c r="F498">
        <f>IF(B498="","",D498-E498)</f>
        <v/>
      </c>
    </row>
    <row r="499">
      <c r="A499" s="8" t="n"/>
      <c r="C499">
        <f>IF(B499="","",IFERROR(VLOOKUP(B499,Clientes!$A:$B,2,FALSE),"Código no existe"))</f>
        <v/>
      </c>
      <c r="F499">
        <f>IF(B499="","",D499-E499)</f>
        <v/>
      </c>
    </row>
    <row r="500">
      <c r="A500" s="8" t="n"/>
      <c r="C500">
        <f>IF(B500="","",IFERROR(VLOOKUP(B500,Clientes!$A:$B,2,FALSE),"Código no existe"))</f>
        <v/>
      </c>
      <c r="F500">
        <f>IF(B500="","",D500-E500)</f>
        <v/>
      </c>
    </row>
    <row r="501">
      <c r="A501" s="8" t="n"/>
      <c r="C501">
        <f>IF(B501="","",IFERROR(VLOOKUP(B501,Clientes!$A:$B,2,FALSE),"Código no existe"))</f>
        <v/>
      </c>
      <c r="F501">
        <f>IF(B501="","",D501-E501)</f>
        <v/>
      </c>
    </row>
  </sheetData>
  <dataValidations count="1">
    <dataValidation sqref="B2:B501" showDropDown="0" showInputMessage="0" showErrorMessage="0" allowBlank="1" type="list">
      <formula1>=Clientes!$A$2:$A$501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14" customWidth="1" min="3" max="3"/>
    <col width="12" customWidth="1" min="4" max="4"/>
    <col width="12" customWidth="1" min="5" max="5"/>
    <col width="14" customWidth="1" min="6" max="6"/>
    <col width="16" customWidth="1" min="7" max="7"/>
    <col width="30" customWidth="1" min="8" max="8"/>
  </cols>
  <sheetData>
    <row r="1" ht="32" customHeight="1">
      <c r="A1" s="6" t="inlineStr">
        <is>
          <t>Código</t>
        </is>
      </c>
      <c r="B1" s="6" t="inlineStr">
        <is>
          <t>Cliente</t>
        </is>
      </c>
      <c r="C1" s="6" t="inlineStr">
        <is>
          <t>Envases al inicio</t>
        </is>
      </c>
      <c r="D1" s="6" t="inlineStr">
        <is>
          <t>Entregados</t>
        </is>
      </c>
      <c r="E1" s="6" t="inlineStr">
        <is>
          <t>Devueltos</t>
        </is>
      </c>
      <c r="F1" s="6" t="inlineStr">
        <is>
          <t>Saldo actual</t>
        </is>
      </c>
      <c r="G1" s="6" t="inlineStr">
        <is>
          <t>Estado</t>
        </is>
      </c>
      <c r="H1" s="9" t="inlineStr">
        <is>
          <t>Límite de envases por cliente</t>
        </is>
      </c>
    </row>
    <row r="2">
      <c r="A2">
        <f>IF(Clientes!A2="","",Clientes!A2)</f>
        <v/>
      </c>
      <c r="B2">
        <f>IF(A2="","",Clientes!B2)</f>
        <v/>
      </c>
      <c r="C2">
        <f>IF(A2="","",N(Clientes!F2))</f>
        <v/>
      </c>
      <c r="D2">
        <f>IF(A2="","",SUMIF(Movimientos!$B:$B,A2,Movimientos!$D:$D))</f>
        <v/>
      </c>
      <c r="E2">
        <f>IF(A2="","",SUMIF(Movimientos!$B:$B,A2,Movimientos!$E:$E))</f>
        <v/>
      </c>
      <c r="F2">
        <f>IF(A2="","",C2+D2-E2)</f>
        <v/>
      </c>
      <c r="G2">
        <f>IF(A2="","",IF(F2&gt;$I$2,"Revisar","OK"))</f>
        <v/>
      </c>
      <c r="H2" t="inlineStr">
        <is>
          <t>Límite:</t>
        </is>
      </c>
      <c r="I2" s="10" t="n">
        <v>10</v>
      </c>
    </row>
    <row r="3">
      <c r="A3">
        <f>IF(Clientes!A3="","",Clientes!A3)</f>
        <v/>
      </c>
      <c r="B3">
        <f>IF(A3="","",Clientes!B3)</f>
        <v/>
      </c>
      <c r="C3">
        <f>IF(A3="","",N(Clientes!F3))</f>
        <v/>
      </c>
      <c r="D3">
        <f>IF(A3="","",SUMIF(Movimientos!$B:$B,A3,Movimientos!$D:$D))</f>
        <v/>
      </c>
      <c r="E3">
        <f>IF(A3="","",SUMIF(Movimientos!$B:$B,A3,Movimientos!$E:$E))</f>
        <v/>
      </c>
      <c r="F3">
        <f>IF(A3="","",C3+D3-E3)</f>
        <v/>
      </c>
      <c r="G3">
        <f>IF(A3="","",IF(F3&gt;$I$2,"Revisar","OK"))</f>
        <v/>
      </c>
    </row>
    <row r="4">
      <c r="A4">
        <f>IF(Clientes!A4="","",Clientes!A4)</f>
        <v/>
      </c>
      <c r="B4">
        <f>IF(A4="","",Clientes!B4)</f>
        <v/>
      </c>
      <c r="C4">
        <f>IF(A4="","",N(Clientes!F4))</f>
        <v/>
      </c>
      <c r="D4">
        <f>IF(A4="","",SUMIF(Movimientos!$B:$B,A4,Movimientos!$D:$D))</f>
        <v/>
      </c>
      <c r="E4">
        <f>IF(A4="","",SUMIF(Movimientos!$B:$B,A4,Movimientos!$E:$E))</f>
        <v/>
      </c>
      <c r="F4">
        <f>IF(A4="","",C4+D4-E4)</f>
        <v/>
      </c>
      <c r="G4">
        <f>IF(A4="","",IF(F4&gt;$I$2,"Revisar","OK"))</f>
        <v/>
      </c>
    </row>
    <row r="5">
      <c r="A5">
        <f>IF(Clientes!A5="","",Clientes!A5)</f>
        <v/>
      </c>
      <c r="B5">
        <f>IF(A5="","",Clientes!B5)</f>
        <v/>
      </c>
      <c r="C5">
        <f>IF(A5="","",N(Clientes!F5))</f>
        <v/>
      </c>
      <c r="D5">
        <f>IF(A5="","",SUMIF(Movimientos!$B:$B,A5,Movimientos!$D:$D))</f>
        <v/>
      </c>
      <c r="E5">
        <f>IF(A5="","",SUMIF(Movimientos!$B:$B,A5,Movimientos!$E:$E))</f>
        <v/>
      </c>
      <c r="F5">
        <f>IF(A5="","",C5+D5-E5)</f>
        <v/>
      </c>
      <c r="G5">
        <f>IF(A5="","",IF(F5&gt;$I$2,"Revisar","OK"))</f>
        <v/>
      </c>
    </row>
    <row r="6">
      <c r="A6">
        <f>IF(Clientes!A6="","",Clientes!A6)</f>
        <v/>
      </c>
      <c r="B6">
        <f>IF(A6="","",Clientes!B6)</f>
        <v/>
      </c>
      <c r="C6">
        <f>IF(A6="","",N(Clientes!F6))</f>
        <v/>
      </c>
      <c r="D6">
        <f>IF(A6="","",SUMIF(Movimientos!$B:$B,A6,Movimientos!$D:$D))</f>
        <v/>
      </c>
      <c r="E6">
        <f>IF(A6="","",SUMIF(Movimientos!$B:$B,A6,Movimientos!$E:$E))</f>
        <v/>
      </c>
      <c r="F6">
        <f>IF(A6="","",C6+D6-E6)</f>
        <v/>
      </c>
      <c r="G6">
        <f>IF(A6="","",IF(F6&gt;$I$2,"Revisar","OK"))</f>
        <v/>
      </c>
    </row>
    <row r="7">
      <c r="A7">
        <f>IF(Clientes!A7="","",Clientes!A7)</f>
        <v/>
      </c>
      <c r="B7">
        <f>IF(A7="","",Clientes!B7)</f>
        <v/>
      </c>
      <c r="C7">
        <f>IF(A7="","",N(Clientes!F7))</f>
        <v/>
      </c>
      <c r="D7">
        <f>IF(A7="","",SUMIF(Movimientos!$B:$B,A7,Movimientos!$D:$D))</f>
        <v/>
      </c>
      <c r="E7">
        <f>IF(A7="","",SUMIF(Movimientos!$B:$B,A7,Movimientos!$E:$E))</f>
        <v/>
      </c>
      <c r="F7">
        <f>IF(A7="","",C7+D7-E7)</f>
        <v/>
      </c>
      <c r="G7">
        <f>IF(A7="","",IF(F7&gt;$I$2,"Revisar","OK"))</f>
        <v/>
      </c>
    </row>
    <row r="8">
      <c r="A8">
        <f>IF(Clientes!A8="","",Clientes!A8)</f>
        <v/>
      </c>
      <c r="B8">
        <f>IF(A8="","",Clientes!B8)</f>
        <v/>
      </c>
      <c r="C8">
        <f>IF(A8="","",N(Clientes!F8))</f>
        <v/>
      </c>
      <c r="D8">
        <f>IF(A8="","",SUMIF(Movimientos!$B:$B,A8,Movimientos!$D:$D))</f>
        <v/>
      </c>
      <c r="E8">
        <f>IF(A8="","",SUMIF(Movimientos!$B:$B,A8,Movimientos!$E:$E))</f>
        <v/>
      </c>
      <c r="F8">
        <f>IF(A8="","",C8+D8-E8)</f>
        <v/>
      </c>
      <c r="G8">
        <f>IF(A8="","",IF(F8&gt;$I$2,"Revisar","OK"))</f>
        <v/>
      </c>
    </row>
    <row r="9">
      <c r="A9">
        <f>IF(Clientes!A9="","",Clientes!A9)</f>
        <v/>
      </c>
      <c r="B9">
        <f>IF(A9="","",Clientes!B9)</f>
        <v/>
      </c>
      <c r="C9">
        <f>IF(A9="","",N(Clientes!F9))</f>
        <v/>
      </c>
      <c r="D9">
        <f>IF(A9="","",SUMIF(Movimientos!$B:$B,A9,Movimientos!$D:$D))</f>
        <v/>
      </c>
      <c r="E9">
        <f>IF(A9="","",SUMIF(Movimientos!$B:$B,A9,Movimientos!$E:$E))</f>
        <v/>
      </c>
      <c r="F9">
        <f>IF(A9="","",C9+D9-E9)</f>
        <v/>
      </c>
      <c r="G9">
        <f>IF(A9="","",IF(F9&gt;$I$2,"Revisar","OK"))</f>
        <v/>
      </c>
    </row>
    <row r="10">
      <c r="A10">
        <f>IF(Clientes!A10="","",Clientes!A10)</f>
        <v/>
      </c>
      <c r="B10">
        <f>IF(A10="","",Clientes!B10)</f>
        <v/>
      </c>
      <c r="C10">
        <f>IF(A10="","",N(Clientes!F10))</f>
        <v/>
      </c>
      <c r="D10">
        <f>IF(A10="","",SUMIF(Movimientos!$B:$B,A10,Movimientos!$D:$D))</f>
        <v/>
      </c>
      <c r="E10">
        <f>IF(A10="","",SUMIF(Movimientos!$B:$B,A10,Movimientos!$E:$E))</f>
        <v/>
      </c>
      <c r="F10">
        <f>IF(A10="","",C10+D10-E10)</f>
        <v/>
      </c>
      <c r="G10">
        <f>IF(A10="","",IF(F10&gt;$I$2,"Revisar","OK"))</f>
        <v/>
      </c>
    </row>
    <row r="11">
      <c r="A11">
        <f>IF(Clientes!A11="","",Clientes!A11)</f>
        <v/>
      </c>
      <c r="B11">
        <f>IF(A11="","",Clientes!B11)</f>
        <v/>
      </c>
      <c r="C11">
        <f>IF(A11="","",N(Clientes!F11))</f>
        <v/>
      </c>
      <c r="D11">
        <f>IF(A11="","",SUMIF(Movimientos!$B:$B,A11,Movimientos!$D:$D))</f>
        <v/>
      </c>
      <c r="E11">
        <f>IF(A11="","",SUMIF(Movimientos!$B:$B,A11,Movimientos!$E:$E))</f>
        <v/>
      </c>
      <c r="F11">
        <f>IF(A11="","",C11+D11-E11)</f>
        <v/>
      </c>
      <c r="G11">
        <f>IF(A11="","",IF(F11&gt;$I$2,"Revisar","OK"))</f>
        <v/>
      </c>
    </row>
    <row r="12">
      <c r="A12">
        <f>IF(Clientes!A12="","",Clientes!A12)</f>
        <v/>
      </c>
      <c r="B12">
        <f>IF(A12="","",Clientes!B12)</f>
        <v/>
      </c>
      <c r="C12">
        <f>IF(A12="","",N(Clientes!F12))</f>
        <v/>
      </c>
      <c r="D12">
        <f>IF(A12="","",SUMIF(Movimientos!$B:$B,A12,Movimientos!$D:$D))</f>
        <v/>
      </c>
      <c r="E12">
        <f>IF(A12="","",SUMIF(Movimientos!$B:$B,A12,Movimientos!$E:$E))</f>
        <v/>
      </c>
      <c r="F12">
        <f>IF(A12="","",C12+D12-E12)</f>
        <v/>
      </c>
      <c r="G12">
        <f>IF(A12="","",IF(F12&gt;$I$2,"Revisar","OK"))</f>
        <v/>
      </c>
    </row>
    <row r="13">
      <c r="A13">
        <f>IF(Clientes!A13="","",Clientes!A13)</f>
        <v/>
      </c>
      <c r="B13">
        <f>IF(A13="","",Clientes!B13)</f>
        <v/>
      </c>
      <c r="C13">
        <f>IF(A13="","",N(Clientes!F13))</f>
        <v/>
      </c>
      <c r="D13">
        <f>IF(A13="","",SUMIF(Movimientos!$B:$B,A13,Movimientos!$D:$D))</f>
        <v/>
      </c>
      <c r="E13">
        <f>IF(A13="","",SUMIF(Movimientos!$B:$B,A13,Movimientos!$E:$E))</f>
        <v/>
      </c>
      <c r="F13">
        <f>IF(A13="","",C13+D13-E13)</f>
        <v/>
      </c>
      <c r="G13">
        <f>IF(A13="","",IF(F13&gt;$I$2,"Revisar","OK"))</f>
        <v/>
      </c>
    </row>
    <row r="14">
      <c r="A14">
        <f>IF(Clientes!A14="","",Clientes!A14)</f>
        <v/>
      </c>
      <c r="B14">
        <f>IF(A14="","",Clientes!B14)</f>
        <v/>
      </c>
      <c r="C14">
        <f>IF(A14="","",N(Clientes!F14))</f>
        <v/>
      </c>
      <c r="D14">
        <f>IF(A14="","",SUMIF(Movimientos!$B:$B,A14,Movimientos!$D:$D))</f>
        <v/>
      </c>
      <c r="E14">
        <f>IF(A14="","",SUMIF(Movimientos!$B:$B,A14,Movimientos!$E:$E))</f>
        <v/>
      </c>
      <c r="F14">
        <f>IF(A14="","",C14+D14-E14)</f>
        <v/>
      </c>
      <c r="G14">
        <f>IF(A14="","",IF(F14&gt;$I$2,"Revisar","OK"))</f>
        <v/>
      </c>
    </row>
    <row r="15">
      <c r="A15">
        <f>IF(Clientes!A15="","",Clientes!A15)</f>
        <v/>
      </c>
      <c r="B15">
        <f>IF(A15="","",Clientes!B15)</f>
        <v/>
      </c>
      <c r="C15">
        <f>IF(A15="","",N(Clientes!F15))</f>
        <v/>
      </c>
      <c r="D15">
        <f>IF(A15="","",SUMIF(Movimientos!$B:$B,A15,Movimientos!$D:$D))</f>
        <v/>
      </c>
      <c r="E15">
        <f>IF(A15="","",SUMIF(Movimientos!$B:$B,A15,Movimientos!$E:$E))</f>
        <v/>
      </c>
      <c r="F15">
        <f>IF(A15="","",C15+D15-E15)</f>
        <v/>
      </c>
      <c r="G15">
        <f>IF(A15="","",IF(F15&gt;$I$2,"Revisar","OK"))</f>
        <v/>
      </c>
    </row>
    <row r="16">
      <c r="A16">
        <f>IF(Clientes!A16="","",Clientes!A16)</f>
        <v/>
      </c>
      <c r="B16">
        <f>IF(A16="","",Clientes!B16)</f>
        <v/>
      </c>
      <c r="C16">
        <f>IF(A16="","",N(Clientes!F16))</f>
        <v/>
      </c>
      <c r="D16">
        <f>IF(A16="","",SUMIF(Movimientos!$B:$B,A16,Movimientos!$D:$D))</f>
        <v/>
      </c>
      <c r="E16">
        <f>IF(A16="","",SUMIF(Movimientos!$B:$B,A16,Movimientos!$E:$E))</f>
        <v/>
      </c>
      <c r="F16">
        <f>IF(A16="","",C16+D16-E16)</f>
        <v/>
      </c>
      <c r="G16">
        <f>IF(A16="","",IF(F16&gt;$I$2,"Revisar","OK"))</f>
        <v/>
      </c>
    </row>
    <row r="17">
      <c r="A17">
        <f>IF(Clientes!A17="","",Clientes!A17)</f>
        <v/>
      </c>
      <c r="B17">
        <f>IF(A17="","",Clientes!B17)</f>
        <v/>
      </c>
      <c r="C17">
        <f>IF(A17="","",N(Clientes!F17))</f>
        <v/>
      </c>
      <c r="D17">
        <f>IF(A17="","",SUMIF(Movimientos!$B:$B,A17,Movimientos!$D:$D))</f>
        <v/>
      </c>
      <c r="E17">
        <f>IF(A17="","",SUMIF(Movimientos!$B:$B,A17,Movimientos!$E:$E))</f>
        <v/>
      </c>
      <c r="F17">
        <f>IF(A17="","",C17+D17-E17)</f>
        <v/>
      </c>
      <c r="G17">
        <f>IF(A17="","",IF(F17&gt;$I$2,"Revisar","OK"))</f>
        <v/>
      </c>
    </row>
    <row r="18">
      <c r="A18">
        <f>IF(Clientes!A18="","",Clientes!A18)</f>
        <v/>
      </c>
      <c r="B18">
        <f>IF(A18="","",Clientes!B18)</f>
        <v/>
      </c>
      <c r="C18">
        <f>IF(A18="","",N(Clientes!F18))</f>
        <v/>
      </c>
      <c r="D18">
        <f>IF(A18="","",SUMIF(Movimientos!$B:$B,A18,Movimientos!$D:$D))</f>
        <v/>
      </c>
      <c r="E18">
        <f>IF(A18="","",SUMIF(Movimientos!$B:$B,A18,Movimientos!$E:$E))</f>
        <v/>
      </c>
      <c r="F18">
        <f>IF(A18="","",C18+D18-E18)</f>
        <v/>
      </c>
      <c r="G18">
        <f>IF(A18="","",IF(F18&gt;$I$2,"Revisar","OK"))</f>
        <v/>
      </c>
    </row>
    <row r="19">
      <c r="A19">
        <f>IF(Clientes!A19="","",Clientes!A19)</f>
        <v/>
      </c>
      <c r="B19">
        <f>IF(A19="","",Clientes!B19)</f>
        <v/>
      </c>
      <c r="C19">
        <f>IF(A19="","",N(Clientes!F19))</f>
        <v/>
      </c>
      <c r="D19">
        <f>IF(A19="","",SUMIF(Movimientos!$B:$B,A19,Movimientos!$D:$D))</f>
        <v/>
      </c>
      <c r="E19">
        <f>IF(A19="","",SUMIF(Movimientos!$B:$B,A19,Movimientos!$E:$E))</f>
        <v/>
      </c>
      <c r="F19">
        <f>IF(A19="","",C19+D19-E19)</f>
        <v/>
      </c>
      <c r="G19">
        <f>IF(A19="","",IF(F19&gt;$I$2,"Revisar","OK"))</f>
        <v/>
      </c>
    </row>
    <row r="20">
      <c r="A20">
        <f>IF(Clientes!A20="","",Clientes!A20)</f>
        <v/>
      </c>
      <c r="B20">
        <f>IF(A20="","",Clientes!B20)</f>
        <v/>
      </c>
      <c r="C20">
        <f>IF(A20="","",N(Clientes!F20))</f>
        <v/>
      </c>
      <c r="D20">
        <f>IF(A20="","",SUMIF(Movimientos!$B:$B,A20,Movimientos!$D:$D))</f>
        <v/>
      </c>
      <c r="E20">
        <f>IF(A20="","",SUMIF(Movimientos!$B:$B,A20,Movimientos!$E:$E))</f>
        <v/>
      </c>
      <c r="F20">
        <f>IF(A20="","",C20+D20-E20)</f>
        <v/>
      </c>
      <c r="G20">
        <f>IF(A20="","",IF(F20&gt;$I$2,"Revisar","OK"))</f>
        <v/>
      </c>
    </row>
    <row r="21">
      <c r="A21">
        <f>IF(Clientes!A21="","",Clientes!A21)</f>
        <v/>
      </c>
      <c r="B21">
        <f>IF(A21="","",Clientes!B21)</f>
        <v/>
      </c>
      <c r="C21">
        <f>IF(A21="","",N(Clientes!F21))</f>
        <v/>
      </c>
      <c r="D21">
        <f>IF(A21="","",SUMIF(Movimientos!$B:$B,A21,Movimientos!$D:$D))</f>
        <v/>
      </c>
      <c r="E21">
        <f>IF(A21="","",SUMIF(Movimientos!$B:$B,A21,Movimientos!$E:$E))</f>
        <v/>
      </c>
      <c r="F21">
        <f>IF(A21="","",C21+D21-E21)</f>
        <v/>
      </c>
      <c r="G21">
        <f>IF(A21="","",IF(F21&gt;$I$2,"Revisar","OK"))</f>
        <v/>
      </c>
    </row>
    <row r="22">
      <c r="A22">
        <f>IF(Clientes!A22="","",Clientes!A22)</f>
        <v/>
      </c>
      <c r="B22">
        <f>IF(A22="","",Clientes!B22)</f>
        <v/>
      </c>
      <c r="C22">
        <f>IF(A22="","",N(Clientes!F22))</f>
        <v/>
      </c>
      <c r="D22">
        <f>IF(A22="","",SUMIF(Movimientos!$B:$B,A22,Movimientos!$D:$D))</f>
        <v/>
      </c>
      <c r="E22">
        <f>IF(A22="","",SUMIF(Movimientos!$B:$B,A22,Movimientos!$E:$E))</f>
        <v/>
      </c>
      <c r="F22">
        <f>IF(A22="","",C22+D22-E22)</f>
        <v/>
      </c>
      <c r="G22">
        <f>IF(A22="","",IF(F22&gt;$I$2,"Revisar","OK"))</f>
        <v/>
      </c>
    </row>
    <row r="23">
      <c r="A23">
        <f>IF(Clientes!A23="","",Clientes!A23)</f>
        <v/>
      </c>
      <c r="B23">
        <f>IF(A23="","",Clientes!B23)</f>
        <v/>
      </c>
      <c r="C23">
        <f>IF(A23="","",N(Clientes!F23))</f>
        <v/>
      </c>
      <c r="D23">
        <f>IF(A23="","",SUMIF(Movimientos!$B:$B,A23,Movimientos!$D:$D))</f>
        <v/>
      </c>
      <c r="E23">
        <f>IF(A23="","",SUMIF(Movimientos!$B:$B,A23,Movimientos!$E:$E))</f>
        <v/>
      </c>
      <c r="F23">
        <f>IF(A23="","",C23+D23-E23)</f>
        <v/>
      </c>
      <c r="G23">
        <f>IF(A23="","",IF(F23&gt;$I$2,"Revisar","OK"))</f>
        <v/>
      </c>
    </row>
    <row r="24">
      <c r="A24">
        <f>IF(Clientes!A24="","",Clientes!A24)</f>
        <v/>
      </c>
      <c r="B24">
        <f>IF(A24="","",Clientes!B24)</f>
        <v/>
      </c>
      <c r="C24">
        <f>IF(A24="","",N(Clientes!F24))</f>
        <v/>
      </c>
      <c r="D24">
        <f>IF(A24="","",SUMIF(Movimientos!$B:$B,A24,Movimientos!$D:$D))</f>
        <v/>
      </c>
      <c r="E24">
        <f>IF(A24="","",SUMIF(Movimientos!$B:$B,A24,Movimientos!$E:$E))</f>
        <v/>
      </c>
      <c r="F24">
        <f>IF(A24="","",C24+D24-E24)</f>
        <v/>
      </c>
      <c r="G24">
        <f>IF(A24="","",IF(F24&gt;$I$2,"Revisar","OK"))</f>
        <v/>
      </c>
    </row>
    <row r="25">
      <c r="A25">
        <f>IF(Clientes!A25="","",Clientes!A25)</f>
        <v/>
      </c>
      <c r="B25">
        <f>IF(A25="","",Clientes!B25)</f>
        <v/>
      </c>
      <c r="C25">
        <f>IF(A25="","",N(Clientes!F25))</f>
        <v/>
      </c>
      <c r="D25">
        <f>IF(A25="","",SUMIF(Movimientos!$B:$B,A25,Movimientos!$D:$D))</f>
        <v/>
      </c>
      <c r="E25">
        <f>IF(A25="","",SUMIF(Movimientos!$B:$B,A25,Movimientos!$E:$E))</f>
        <v/>
      </c>
      <c r="F25">
        <f>IF(A25="","",C25+D25-E25)</f>
        <v/>
      </c>
      <c r="G25">
        <f>IF(A25="","",IF(F25&gt;$I$2,"Revisar","OK"))</f>
        <v/>
      </c>
    </row>
    <row r="26">
      <c r="A26">
        <f>IF(Clientes!A26="","",Clientes!A26)</f>
        <v/>
      </c>
      <c r="B26">
        <f>IF(A26="","",Clientes!B26)</f>
        <v/>
      </c>
      <c r="C26">
        <f>IF(A26="","",N(Clientes!F26))</f>
        <v/>
      </c>
      <c r="D26">
        <f>IF(A26="","",SUMIF(Movimientos!$B:$B,A26,Movimientos!$D:$D))</f>
        <v/>
      </c>
      <c r="E26">
        <f>IF(A26="","",SUMIF(Movimientos!$B:$B,A26,Movimientos!$E:$E))</f>
        <v/>
      </c>
      <c r="F26">
        <f>IF(A26="","",C26+D26-E26)</f>
        <v/>
      </c>
      <c r="G26">
        <f>IF(A26="","",IF(F26&gt;$I$2,"Revisar","OK"))</f>
        <v/>
      </c>
    </row>
    <row r="27">
      <c r="A27">
        <f>IF(Clientes!A27="","",Clientes!A27)</f>
        <v/>
      </c>
      <c r="B27">
        <f>IF(A27="","",Clientes!B27)</f>
        <v/>
      </c>
      <c r="C27">
        <f>IF(A27="","",N(Clientes!F27))</f>
        <v/>
      </c>
      <c r="D27">
        <f>IF(A27="","",SUMIF(Movimientos!$B:$B,A27,Movimientos!$D:$D))</f>
        <v/>
      </c>
      <c r="E27">
        <f>IF(A27="","",SUMIF(Movimientos!$B:$B,A27,Movimientos!$E:$E))</f>
        <v/>
      </c>
      <c r="F27">
        <f>IF(A27="","",C27+D27-E27)</f>
        <v/>
      </c>
      <c r="G27">
        <f>IF(A27="","",IF(F27&gt;$I$2,"Revisar","OK"))</f>
        <v/>
      </c>
    </row>
    <row r="28">
      <c r="A28">
        <f>IF(Clientes!A28="","",Clientes!A28)</f>
        <v/>
      </c>
      <c r="B28">
        <f>IF(A28="","",Clientes!B28)</f>
        <v/>
      </c>
      <c r="C28">
        <f>IF(A28="","",N(Clientes!F28))</f>
        <v/>
      </c>
      <c r="D28">
        <f>IF(A28="","",SUMIF(Movimientos!$B:$B,A28,Movimientos!$D:$D))</f>
        <v/>
      </c>
      <c r="E28">
        <f>IF(A28="","",SUMIF(Movimientos!$B:$B,A28,Movimientos!$E:$E))</f>
        <v/>
      </c>
      <c r="F28">
        <f>IF(A28="","",C28+D28-E28)</f>
        <v/>
      </c>
      <c r="G28">
        <f>IF(A28="","",IF(F28&gt;$I$2,"Revisar","OK"))</f>
        <v/>
      </c>
    </row>
    <row r="29">
      <c r="A29">
        <f>IF(Clientes!A29="","",Clientes!A29)</f>
        <v/>
      </c>
      <c r="B29">
        <f>IF(A29="","",Clientes!B29)</f>
        <v/>
      </c>
      <c r="C29">
        <f>IF(A29="","",N(Clientes!F29))</f>
        <v/>
      </c>
      <c r="D29">
        <f>IF(A29="","",SUMIF(Movimientos!$B:$B,A29,Movimientos!$D:$D))</f>
        <v/>
      </c>
      <c r="E29">
        <f>IF(A29="","",SUMIF(Movimientos!$B:$B,A29,Movimientos!$E:$E))</f>
        <v/>
      </c>
      <c r="F29">
        <f>IF(A29="","",C29+D29-E29)</f>
        <v/>
      </c>
      <c r="G29">
        <f>IF(A29="","",IF(F29&gt;$I$2,"Revisar","OK"))</f>
        <v/>
      </c>
    </row>
    <row r="30">
      <c r="A30">
        <f>IF(Clientes!A30="","",Clientes!A30)</f>
        <v/>
      </c>
      <c r="B30">
        <f>IF(A30="","",Clientes!B30)</f>
        <v/>
      </c>
      <c r="C30">
        <f>IF(A30="","",N(Clientes!F30))</f>
        <v/>
      </c>
      <c r="D30">
        <f>IF(A30="","",SUMIF(Movimientos!$B:$B,A30,Movimientos!$D:$D))</f>
        <v/>
      </c>
      <c r="E30">
        <f>IF(A30="","",SUMIF(Movimientos!$B:$B,A30,Movimientos!$E:$E))</f>
        <v/>
      </c>
      <c r="F30">
        <f>IF(A30="","",C30+D30-E30)</f>
        <v/>
      </c>
      <c r="G30">
        <f>IF(A30="","",IF(F30&gt;$I$2,"Revisar","OK"))</f>
        <v/>
      </c>
    </row>
    <row r="31">
      <c r="A31">
        <f>IF(Clientes!A31="","",Clientes!A31)</f>
        <v/>
      </c>
      <c r="B31">
        <f>IF(A31="","",Clientes!B31)</f>
        <v/>
      </c>
      <c r="C31">
        <f>IF(A31="","",N(Clientes!F31))</f>
        <v/>
      </c>
      <c r="D31">
        <f>IF(A31="","",SUMIF(Movimientos!$B:$B,A31,Movimientos!$D:$D))</f>
        <v/>
      </c>
      <c r="E31">
        <f>IF(A31="","",SUMIF(Movimientos!$B:$B,A31,Movimientos!$E:$E))</f>
        <v/>
      </c>
      <c r="F31">
        <f>IF(A31="","",C31+D31-E31)</f>
        <v/>
      </c>
      <c r="G31">
        <f>IF(A31="","",IF(F31&gt;$I$2,"Revisar","OK"))</f>
        <v/>
      </c>
    </row>
    <row r="32">
      <c r="A32">
        <f>IF(Clientes!A32="","",Clientes!A32)</f>
        <v/>
      </c>
      <c r="B32">
        <f>IF(A32="","",Clientes!B32)</f>
        <v/>
      </c>
      <c r="C32">
        <f>IF(A32="","",N(Clientes!F32))</f>
        <v/>
      </c>
      <c r="D32">
        <f>IF(A32="","",SUMIF(Movimientos!$B:$B,A32,Movimientos!$D:$D))</f>
        <v/>
      </c>
      <c r="E32">
        <f>IF(A32="","",SUMIF(Movimientos!$B:$B,A32,Movimientos!$E:$E))</f>
        <v/>
      </c>
      <c r="F32">
        <f>IF(A32="","",C32+D32-E32)</f>
        <v/>
      </c>
      <c r="G32">
        <f>IF(A32="","",IF(F32&gt;$I$2,"Revisar","OK"))</f>
        <v/>
      </c>
    </row>
    <row r="33">
      <c r="A33">
        <f>IF(Clientes!A33="","",Clientes!A33)</f>
        <v/>
      </c>
      <c r="B33">
        <f>IF(A33="","",Clientes!B33)</f>
        <v/>
      </c>
      <c r="C33">
        <f>IF(A33="","",N(Clientes!F33))</f>
        <v/>
      </c>
      <c r="D33">
        <f>IF(A33="","",SUMIF(Movimientos!$B:$B,A33,Movimientos!$D:$D))</f>
        <v/>
      </c>
      <c r="E33">
        <f>IF(A33="","",SUMIF(Movimientos!$B:$B,A33,Movimientos!$E:$E))</f>
        <v/>
      </c>
      <c r="F33">
        <f>IF(A33="","",C33+D33-E33)</f>
        <v/>
      </c>
      <c r="G33">
        <f>IF(A33="","",IF(F33&gt;$I$2,"Revisar","OK"))</f>
        <v/>
      </c>
    </row>
    <row r="34">
      <c r="A34">
        <f>IF(Clientes!A34="","",Clientes!A34)</f>
        <v/>
      </c>
      <c r="B34">
        <f>IF(A34="","",Clientes!B34)</f>
        <v/>
      </c>
      <c r="C34">
        <f>IF(A34="","",N(Clientes!F34))</f>
        <v/>
      </c>
      <c r="D34">
        <f>IF(A34="","",SUMIF(Movimientos!$B:$B,A34,Movimientos!$D:$D))</f>
        <v/>
      </c>
      <c r="E34">
        <f>IF(A34="","",SUMIF(Movimientos!$B:$B,A34,Movimientos!$E:$E))</f>
        <v/>
      </c>
      <c r="F34">
        <f>IF(A34="","",C34+D34-E34)</f>
        <v/>
      </c>
      <c r="G34">
        <f>IF(A34="","",IF(F34&gt;$I$2,"Revisar","OK"))</f>
        <v/>
      </c>
    </row>
    <row r="35">
      <c r="A35">
        <f>IF(Clientes!A35="","",Clientes!A35)</f>
        <v/>
      </c>
      <c r="B35">
        <f>IF(A35="","",Clientes!B35)</f>
        <v/>
      </c>
      <c r="C35">
        <f>IF(A35="","",N(Clientes!F35))</f>
        <v/>
      </c>
      <c r="D35">
        <f>IF(A35="","",SUMIF(Movimientos!$B:$B,A35,Movimientos!$D:$D))</f>
        <v/>
      </c>
      <c r="E35">
        <f>IF(A35="","",SUMIF(Movimientos!$B:$B,A35,Movimientos!$E:$E))</f>
        <v/>
      </c>
      <c r="F35">
        <f>IF(A35="","",C35+D35-E35)</f>
        <v/>
      </c>
      <c r="G35">
        <f>IF(A35="","",IF(F35&gt;$I$2,"Revisar","OK"))</f>
        <v/>
      </c>
    </row>
    <row r="36">
      <c r="A36">
        <f>IF(Clientes!A36="","",Clientes!A36)</f>
        <v/>
      </c>
      <c r="B36">
        <f>IF(A36="","",Clientes!B36)</f>
        <v/>
      </c>
      <c r="C36">
        <f>IF(A36="","",N(Clientes!F36))</f>
        <v/>
      </c>
      <c r="D36">
        <f>IF(A36="","",SUMIF(Movimientos!$B:$B,A36,Movimientos!$D:$D))</f>
        <v/>
      </c>
      <c r="E36">
        <f>IF(A36="","",SUMIF(Movimientos!$B:$B,A36,Movimientos!$E:$E))</f>
        <v/>
      </c>
      <c r="F36">
        <f>IF(A36="","",C36+D36-E36)</f>
        <v/>
      </c>
      <c r="G36">
        <f>IF(A36="","",IF(F36&gt;$I$2,"Revisar","OK"))</f>
        <v/>
      </c>
    </row>
    <row r="37">
      <c r="A37">
        <f>IF(Clientes!A37="","",Clientes!A37)</f>
        <v/>
      </c>
      <c r="B37">
        <f>IF(A37="","",Clientes!B37)</f>
        <v/>
      </c>
      <c r="C37">
        <f>IF(A37="","",N(Clientes!F37))</f>
        <v/>
      </c>
      <c r="D37">
        <f>IF(A37="","",SUMIF(Movimientos!$B:$B,A37,Movimientos!$D:$D))</f>
        <v/>
      </c>
      <c r="E37">
        <f>IF(A37="","",SUMIF(Movimientos!$B:$B,A37,Movimientos!$E:$E))</f>
        <v/>
      </c>
      <c r="F37">
        <f>IF(A37="","",C37+D37-E37)</f>
        <v/>
      </c>
      <c r="G37">
        <f>IF(A37="","",IF(F37&gt;$I$2,"Revisar","OK"))</f>
        <v/>
      </c>
    </row>
    <row r="38">
      <c r="A38">
        <f>IF(Clientes!A38="","",Clientes!A38)</f>
        <v/>
      </c>
      <c r="B38">
        <f>IF(A38="","",Clientes!B38)</f>
        <v/>
      </c>
      <c r="C38">
        <f>IF(A38="","",N(Clientes!F38))</f>
        <v/>
      </c>
      <c r="D38">
        <f>IF(A38="","",SUMIF(Movimientos!$B:$B,A38,Movimientos!$D:$D))</f>
        <v/>
      </c>
      <c r="E38">
        <f>IF(A38="","",SUMIF(Movimientos!$B:$B,A38,Movimientos!$E:$E))</f>
        <v/>
      </c>
      <c r="F38">
        <f>IF(A38="","",C38+D38-E38)</f>
        <v/>
      </c>
      <c r="G38">
        <f>IF(A38="","",IF(F38&gt;$I$2,"Revisar","OK"))</f>
        <v/>
      </c>
    </row>
    <row r="39">
      <c r="A39">
        <f>IF(Clientes!A39="","",Clientes!A39)</f>
        <v/>
      </c>
      <c r="B39">
        <f>IF(A39="","",Clientes!B39)</f>
        <v/>
      </c>
      <c r="C39">
        <f>IF(A39="","",N(Clientes!F39))</f>
        <v/>
      </c>
      <c r="D39">
        <f>IF(A39="","",SUMIF(Movimientos!$B:$B,A39,Movimientos!$D:$D))</f>
        <v/>
      </c>
      <c r="E39">
        <f>IF(A39="","",SUMIF(Movimientos!$B:$B,A39,Movimientos!$E:$E))</f>
        <v/>
      </c>
      <c r="F39">
        <f>IF(A39="","",C39+D39-E39)</f>
        <v/>
      </c>
      <c r="G39">
        <f>IF(A39="","",IF(F39&gt;$I$2,"Revisar","OK"))</f>
        <v/>
      </c>
    </row>
    <row r="40">
      <c r="A40">
        <f>IF(Clientes!A40="","",Clientes!A40)</f>
        <v/>
      </c>
      <c r="B40">
        <f>IF(A40="","",Clientes!B40)</f>
        <v/>
      </c>
      <c r="C40">
        <f>IF(A40="","",N(Clientes!F40))</f>
        <v/>
      </c>
      <c r="D40">
        <f>IF(A40="","",SUMIF(Movimientos!$B:$B,A40,Movimientos!$D:$D))</f>
        <v/>
      </c>
      <c r="E40">
        <f>IF(A40="","",SUMIF(Movimientos!$B:$B,A40,Movimientos!$E:$E))</f>
        <v/>
      </c>
      <c r="F40">
        <f>IF(A40="","",C40+D40-E40)</f>
        <v/>
      </c>
      <c r="G40">
        <f>IF(A40="","",IF(F40&gt;$I$2,"Revisar","OK"))</f>
        <v/>
      </c>
    </row>
    <row r="41">
      <c r="A41">
        <f>IF(Clientes!A41="","",Clientes!A41)</f>
        <v/>
      </c>
      <c r="B41">
        <f>IF(A41="","",Clientes!B41)</f>
        <v/>
      </c>
      <c r="C41">
        <f>IF(A41="","",N(Clientes!F41))</f>
        <v/>
      </c>
      <c r="D41">
        <f>IF(A41="","",SUMIF(Movimientos!$B:$B,A41,Movimientos!$D:$D))</f>
        <v/>
      </c>
      <c r="E41">
        <f>IF(A41="","",SUMIF(Movimientos!$B:$B,A41,Movimientos!$E:$E))</f>
        <v/>
      </c>
      <c r="F41">
        <f>IF(A41="","",C41+D41-E41)</f>
        <v/>
      </c>
      <c r="G41">
        <f>IF(A41="","",IF(F41&gt;$I$2,"Revisar","OK"))</f>
        <v/>
      </c>
    </row>
    <row r="42">
      <c r="A42">
        <f>IF(Clientes!A42="","",Clientes!A42)</f>
        <v/>
      </c>
      <c r="B42">
        <f>IF(A42="","",Clientes!B42)</f>
        <v/>
      </c>
      <c r="C42">
        <f>IF(A42="","",N(Clientes!F42))</f>
        <v/>
      </c>
      <c r="D42">
        <f>IF(A42="","",SUMIF(Movimientos!$B:$B,A42,Movimientos!$D:$D))</f>
        <v/>
      </c>
      <c r="E42">
        <f>IF(A42="","",SUMIF(Movimientos!$B:$B,A42,Movimientos!$E:$E))</f>
        <v/>
      </c>
      <c r="F42">
        <f>IF(A42="","",C42+D42-E42)</f>
        <v/>
      </c>
      <c r="G42">
        <f>IF(A42="","",IF(F42&gt;$I$2,"Revisar","OK"))</f>
        <v/>
      </c>
    </row>
    <row r="43">
      <c r="A43">
        <f>IF(Clientes!A43="","",Clientes!A43)</f>
        <v/>
      </c>
      <c r="B43">
        <f>IF(A43="","",Clientes!B43)</f>
        <v/>
      </c>
      <c r="C43">
        <f>IF(A43="","",N(Clientes!F43))</f>
        <v/>
      </c>
      <c r="D43">
        <f>IF(A43="","",SUMIF(Movimientos!$B:$B,A43,Movimientos!$D:$D))</f>
        <v/>
      </c>
      <c r="E43">
        <f>IF(A43="","",SUMIF(Movimientos!$B:$B,A43,Movimientos!$E:$E))</f>
        <v/>
      </c>
      <c r="F43">
        <f>IF(A43="","",C43+D43-E43)</f>
        <v/>
      </c>
      <c r="G43">
        <f>IF(A43="","",IF(F43&gt;$I$2,"Revisar","OK"))</f>
        <v/>
      </c>
    </row>
    <row r="44">
      <c r="A44">
        <f>IF(Clientes!A44="","",Clientes!A44)</f>
        <v/>
      </c>
      <c r="B44">
        <f>IF(A44="","",Clientes!B44)</f>
        <v/>
      </c>
      <c r="C44">
        <f>IF(A44="","",N(Clientes!F44))</f>
        <v/>
      </c>
      <c r="D44">
        <f>IF(A44="","",SUMIF(Movimientos!$B:$B,A44,Movimientos!$D:$D))</f>
        <v/>
      </c>
      <c r="E44">
        <f>IF(A44="","",SUMIF(Movimientos!$B:$B,A44,Movimientos!$E:$E))</f>
        <v/>
      </c>
      <c r="F44">
        <f>IF(A44="","",C44+D44-E44)</f>
        <v/>
      </c>
      <c r="G44">
        <f>IF(A44="","",IF(F44&gt;$I$2,"Revisar","OK"))</f>
        <v/>
      </c>
    </row>
    <row r="45">
      <c r="A45">
        <f>IF(Clientes!A45="","",Clientes!A45)</f>
        <v/>
      </c>
      <c r="B45">
        <f>IF(A45="","",Clientes!B45)</f>
        <v/>
      </c>
      <c r="C45">
        <f>IF(A45="","",N(Clientes!F45))</f>
        <v/>
      </c>
      <c r="D45">
        <f>IF(A45="","",SUMIF(Movimientos!$B:$B,A45,Movimientos!$D:$D))</f>
        <v/>
      </c>
      <c r="E45">
        <f>IF(A45="","",SUMIF(Movimientos!$B:$B,A45,Movimientos!$E:$E))</f>
        <v/>
      </c>
      <c r="F45">
        <f>IF(A45="","",C45+D45-E45)</f>
        <v/>
      </c>
      <c r="G45">
        <f>IF(A45="","",IF(F45&gt;$I$2,"Revisar","OK"))</f>
        <v/>
      </c>
    </row>
    <row r="46">
      <c r="A46">
        <f>IF(Clientes!A46="","",Clientes!A46)</f>
        <v/>
      </c>
      <c r="B46">
        <f>IF(A46="","",Clientes!B46)</f>
        <v/>
      </c>
      <c r="C46">
        <f>IF(A46="","",N(Clientes!F46))</f>
        <v/>
      </c>
      <c r="D46">
        <f>IF(A46="","",SUMIF(Movimientos!$B:$B,A46,Movimientos!$D:$D))</f>
        <v/>
      </c>
      <c r="E46">
        <f>IF(A46="","",SUMIF(Movimientos!$B:$B,A46,Movimientos!$E:$E))</f>
        <v/>
      </c>
      <c r="F46">
        <f>IF(A46="","",C46+D46-E46)</f>
        <v/>
      </c>
      <c r="G46">
        <f>IF(A46="","",IF(F46&gt;$I$2,"Revisar","OK"))</f>
        <v/>
      </c>
    </row>
    <row r="47">
      <c r="A47">
        <f>IF(Clientes!A47="","",Clientes!A47)</f>
        <v/>
      </c>
      <c r="B47">
        <f>IF(A47="","",Clientes!B47)</f>
        <v/>
      </c>
      <c r="C47">
        <f>IF(A47="","",N(Clientes!F47))</f>
        <v/>
      </c>
      <c r="D47">
        <f>IF(A47="","",SUMIF(Movimientos!$B:$B,A47,Movimientos!$D:$D))</f>
        <v/>
      </c>
      <c r="E47">
        <f>IF(A47="","",SUMIF(Movimientos!$B:$B,A47,Movimientos!$E:$E))</f>
        <v/>
      </c>
      <c r="F47">
        <f>IF(A47="","",C47+D47-E47)</f>
        <v/>
      </c>
      <c r="G47">
        <f>IF(A47="","",IF(F47&gt;$I$2,"Revisar","OK"))</f>
        <v/>
      </c>
    </row>
    <row r="48">
      <c r="A48">
        <f>IF(Clientes!A48="","",Clientes!A48)</f>
        <v/>
      </c>
      <c r="B48">
        <f>IF(A48="","",Clientes!B48)</f>
        <v/>
      </c>
      <c r="C48">
        <f>IF(A48="","",N(Clientes!F48))</f>
        <v/>
      </c>
      <c r="D48">
        <f>IF(A48="","",SUMIF(Movimientos!$B:$B,A48,Movimientos!$D:$D))</f>
        <v/>
      </c>
      <c r="E48">
        <f>IF(A48="","",SUMIF(Movimientos!$B:$B,A48,Movimientos!$E:$E))</f>
        <v/>
      </c>
      <c r="F48">
        <f>IF(A48="","",C48+D48-E48)</f>
        <v/>
      </c>
      <c r="G48">
        <f>IF(A48="","",IF(F48&gt;$I$2,"Revisar","OK"))</f>
        <v/>
      </c>
    </row>
    <row r="49">
      <c r="A49">
        <f>IF(Clientes!A49="","",Clientes!A49)</f>
        <v/>
      </c>
      <c r="B49">
        <f>IF(A49="","",Clientes!B49)</f>
        <v/>
      </c>
      <c r="C49">
        <f>IF(A49="","",N(Clientes!F49))</f>
        <v/>
      </c>
      <c r="D49">
        <f>IF(A49="","",SUMIF(Movimientos!$B:$B,A49,Movimientos!$D:$D))</f>
        <v/>
      </c>
      <c r="E49">
        <f>IF(A49="","",SUMIF(Movimientos!$B:$B,A49,Movimientos!$E:$E))</f>
        <v/>
      </c>
      <c r="F49">
        <f>IF(A49="","",C49+D49-E49)</f>
        <v/>
      </c>
      <c r="G49">
        <f>IF(A49="","",IF(F49&gt;$I$2,"Revisar","OK"))</f>
        <v/>
      </c>
    </row>
    <row r="50">
      <c r="A50">
        <f>IF(Clientes!A50="","",Clientes!A50)</f>
        <v/>
      </c>
      <c r="B50">
        <f>IF(A50="","",Clientes!B50)</f>
        <v/>
      </c>
      <c r="C50">
        <f>IF(A50="","",N(Clientes!F50))</f>
        <v/>
      </c>
      <c r="D50">
        <f>IF(A50="","",SUMIF(Movimientos!$B:$B,A50,Movimientos!$D:$D))</f>
        <v/>
      </c>
      <c r="E50">
        <f>IF(A50="","",SUMIF(Movimientos!$B:$B,A50,Movimientos!$E:$E))</f>
        <v/>
      </c>
      <c r="F50">
        <f>IF(A50="","",C50+D50-E50)</f>
        <v/>
      </c>
      <c r="G50">
        <f>IF(A50="","",IF(F50&gt;$I$2,"Revisar","OK"))</f>
        <v/>
      </c>
    </row>
    <row r="51">
      <c r="A51">
        <f>IF(Clientes!A51="","",Clientes!A51)</f>
        <v/>
      </c>
      <c r="B51">
        <f>IF(A51="","",Clientes!B51)</f>
        <v/>
      </c>
      <c r="C51">
        <f>IF(A51="","",N(Clientes!F51))</f>
        <v/>
      </c>
      <c r="D51">
        <f>IF(A51="","",SUMIF(Movimientos!$B:$B,A51,Movimientos!$D:$D))</f>
        <v/>
      </c>
      <c r="E51">
        <f>IF(A51="","",SUMIF(Movimientos!$B:$B,A51,Movimientos!$E:$E))</f>
        <v/>
      </c>
      <c r="F51">
        <f>IF(A51="","",C51+D51-E51)</f>
        <v/>
      </c>
      <c r="G51">
        <f>IF(A51="","",IF(F51&gt;$I$2,"Revisar","OK"))</f>
        <v/>
      </c>
    </row>
    <row r="52">
      <c r="A52">
        <f>IF(Clientes!A52="","",Clientes!A52)</f>
        <v/>
      </c>
      <c r="B52">
        <f>IF(A52="","",Clientes!B52)</f>
        <v/>
      </c>
      <c r="C52">
        <f>IF(A52="","",N(Clientes!F52))</f>
        <v/>
      </c>
      <c r="D52">
        <f>IF(A52="","",SUMIF(Movimientos!$B:$B,A52,Movimientos!$D:$D))</f>
        <v/>
      </c>
      <c r="E52">
        <f>IF(A52="","",SUMIF(Movimientos!$B:$B,A52,Movimientos!$E:$E))</f>
        <v/>
      </c>
      <c r="F52">
        <f>IF(A52="","",C52+D52-E52)</f>
        <v/>
      </c>
      <c r="G52">
        <f>IF(A52="","",IF(F52&gt;$I$2,"Revisar","OK"))</f>
        <v/>
      </c>
    </row>
    <row r="53">
      <c r="A53">
        <f>IF(Clientes!A53="","",Clientes!A53)</f>
        <v/>
      </c>
      <c r="B53">
        <f>IF(A53="","",Clientes!B53)</f>
        <v/>
      </c>
      <c r="C53">
        <f>IF(A53="","",N(Clientes!F53))</f>
        <v/>
      </c>
      <c r="D53">
        <f>IF(A53="","",SUMIF(Movimientos!$B:$B,A53,Movimientos!$D:$D))</f>
        <v/>
      </c>
      <c r="E53">
        <f>IF(A53="","",SUMIF(Movimientos!$B:$B,A53,Movimientos!$E:$E))</f>
        <v/>
      </c>
      <c r="F53">
        <f>IF(A53="","",C53+D53-E53)</f>
        <v/>
      </c>
      <c r="G53">
        <f>IF(A53="","",IF(F53&gt;$I$2,"Revisar","OK"))</f>
        <v/>
      </c>
    </row>
    <row r="54">
      <c r="A54">
        <f>IF(Clientes!A54="","",Clientes!A54)</f>
        <v/>
      </c>
      <c r="B54">
        <f>IF(A54="","",Clientes!B54)</f>
        <v/>
      </c>
      <c r="C54">
        <f>IF(A54="","",N(Clientes!F54))</f>
        <v/>
      </c>
      <c r="D54">
        <f>IF(A54="","",SUMIF(Movimientos!$B:$B,A54,Movimientos!$D:$D))</f>
        <v/>
      </c>
      <c r="E54">
        <f>IF(A54="","",SUMIF(Movimientos!$B:$B,A54,Movimientos!$E:$E))</f>
        <v/>
      </c>
      <c r="F54">
        <f>IF(A54="","",C54+D54-E54)</f>
        <v/>
      </c>
      <c r="G54">
        <f>IF(A54="","",IF(F54&gt;$I$2,"Revisar","OK"))</f>
        <v/>
      </c>
    </row>
    <row r="55">
      <c r="A55">
        <f>IF(Clientes!A55="","",Clientes!A55)</f>
        <v/>
      </c>
      <c r="B55">
        <f>IF(A55="","",Clientes!B55)</f>
        <v/>
      </c>
      <c r="C55">
        <f>IF(A55="","",N(Clientes!F55))</f>
        <v/>
      </c>
      <c r="D55">
        <f>IF(A55="","",SUMIF(Movimientos!$B:$B,A55,Movimientos!$D:$D))</f>
        <v/>
      </c>
      <c r="E55">
        <f>IF(A55="","",SUMIF(Movimientos!$B:$B,A55,Movimientos!$E:$E))</f>
        <v/>
      </c>
      <c r="F55">
        <f>IF(A55="","",C55+D55-E55)</f>
        <v/>
      </c>
      <c r="G55">
        <f>IF(A55="","",IF(F55&gt;$I$2,"Revisar","OK"))</f>
        <v/>
      </c>
    </row>
    <row r="56">
      <c r="A56">
        <f>IF(Clientes!A56="","",Clientes!A56)</f>
        <v/>
      </c>
      <c r="B56">
        <f>IF(A56="","",Clientes!B56)</f>
        <v/>
      </c>
      <c r="C56">
        <f>IF(A56="","",N(Clientes!F56))</f>
        <v/>
      </c>
      <c r="D56">
        <f>IF(A56="","",SUMIF(Movimientos!$B:$B,A56,Movimientos!$D:$D))</f>
        <v/>
      </c>
      <c r="E56">
        <f>IF(A56="","",SUMIF(Movimientos!$B:$B,A56,Movimientos!$E:$E))</f>
        <v/>
      </c>
      <c r="F56">
        <f>IF(A56="","",C56+D56-E56)</f>
        <v/>
      </c>
      <c r="G56">
        <f>IF(A56="","",IF(F56&gt;$I$2,"Revisar","OK"))</f>
        <v/>
      </c>
    </row>
    <row r="57">
      <c r="A57">
        <f>IF(Clientes!A57="","",Clientes!A57)</f>
        <v/>
      </c>
      <c r="B57">
        <f>IF(A57="","",Clientes!B57)</f>
        <v/>
      </c>
      <c r="C57">
        <f>IF(A57="","",N(Clientes!F57))</f>
        <v/>
      </c>
      <c r="D57">
        <f>IF(A57="","",SUMIF(Movimientos!$B:$B,A57,Movimientos!$D:$D))</f>
        <v/>
      </c>
      <c r="E57">
        <f>IF(A57="","",SUMIF(Movimientos!$B:$B,A57,Movimientos!$E:$E))</f>
        <v/>
      </c>
      <c r="F57">
        <f>IF(A57="","",C57+D57-E57)</f>
        <v/>
      </c>
      <c r="G57">
        <f>IF(A57="","",IF(F57&gt;$I$2,"Revisar","OK"))</f>
        <v/>
      </c>
    </row>
    <row r="58">
      <c r="A58">
        <f>IF(Clientes!A58="","",Clientes!A58)</f>
        <v/>
      </c>
      <c r="B58">
        <f>IF(A58="","",Clientes!B58)</f>
        <v/>
      </c>
      <c r="C58">
        <f>IF(A58="","",N(Clientes!F58))</f>
        <v/>
      </c>
      <c r="D58">
        <f>IF(A58="","",SUMIF(Movimientos!$B:$B,A58,Movimientos!$D:$D))</f>
        <v/>
      </c>
      <c r="E58">
        <f>IF(A58="","",SUMIF(Movimientos!$B:$B,A58,Movimientos!$E:$E))</f>
        <v/>
      </c>
      <c r="F58">
        <f>IF(A58="","",C58+D58-E58)</f>
        <v/>
      </c>
      <c r="G58">
        <f>IF(A58="","",IF(F58&gt;$I$2,"Revisar","OK"))</f>
        <v/>
      </c>
    </row>
    <row r="59">
      <c r="A59">
        <f>IF(Clientes!A59="","",Clientes!A59)</f>
        <v/>
      </c>
      <c r="B59">
        <f>IF(A59="","",Clientes!B59)</f>
        <v/>
      </c>
      <c r="C59">
        <f>IF(A59="","",N(Clientes!F59))</f>
        <v/>
      </c>
      <c r="D59">
        <f>IF(A59="","",SUMIF(Movimientos!$B:$B,A59,Movimientos!$D:$D))</f>
        <v/>
      </c>
      <c r="E59">
        <f>IF(A59="","",SUMIF(Movimientos!$B:$B,A59,Movimientos!$E:$E))</f>
        <v/>
      </c>
      <c r="F59">
        <f>IF(A59="","",C59+D59-E59)</f>
        <v/>
      </c>
      <c r="G59">
        <f>IF(A59="","",IF(F59&gt;$I$2,"Revisar","OK"))</f>
        <v/>
      </c>
    </row>
    <row r="60">
      <c r="A60">
        <f>IF(Clientes!A60="","",Clientes!A60)</f>
        <v/>
      </c>
      <c r="B60">
        <f>IF(A60="","",Clientes!B60)</f>
        <v/>
      </c>
      <c r="C60">
        <f>IF(A60="","",N(Clientes!F60))</f>
        <v/>
      </c>
      <c r="D60">
        <f>IF(A60="","",SUMIF(Movimientos!$B:$B,A60,Movimientos!$D:$D))</f>
        <v/>
      </c>
      <c r="E60">
        <f>IF(A60="","",SUMIF(Movimientos!$B:$B,A60,Movimientos!$E:$E))</f>
        <v/>
      </c>
      <c r="F60">
        <f>IF(A60="","",C60+D60-E60)</f>
        <v/>
      </c>
      <c r="G60">
        <f>IF(A60="","",IF(F60&gt;$I$2,"Revisar","OK"))</f>
        <v/>
      </c>
    </row>
    <row r="61">
      <c r="A61">
        <f>IF(Clientes!A61="","",Clientes!A61)</f>
        <v/>
      </c>
      <c r="B61">
        <f>IF(A61="","",Clientes!B61)</f>
        <v/>
      </c>
      <c r="C61">
        <f>IF(A61="","",N(Clientes!F61))</f>
        <v/>
      </c>
      <c r="D61">
        <f>IF(A61="","",SUMIF(Movimientos!$B:$B,A61,Movimientos!$D:$D))</f>
        <v/>
      </c>
      <c r="E61">
        <f>IF(A61="","",SUMIF(Movimientos!$B:$B,A61,Movimientos!$E:$E))</f>
        <v/>
      </c>
      <c r="F61">
        <f>IF(A61="","",C61+D61-E61)</f>
        <v/>
      </c>
      <c r="G61">
        <f>IF(A61="","",IF(F61&gt;$I$2,"Revisar","OK"))</f>
        <v/>
      </c>
    </row>
    <row r="62">
      <c r="A62">
        <f>IF(Clientes!A62="","",Clientes!A62)</f>
        <v/>
      </c>
      <c r="B62">
        <f>IF(A62="","",Clientes!B62)</f>
        <v/>
      </c>
      <c r="C62">
        <f>IF(A62="","",N(Clientes!F62))</f>
        <v/>
      </c>
      <c r="D62">
        <f>IF(A62="","",SUMIF(Movimientos!$B:$B,A62,Movimientos!$D:$D))</f>
        <v/>
      </c>
      <c r="E62">
        <f>IF(A62="","",SUMIF(Movimientos!$B:$B,A62,Movimientos!$E:$E))</f>
        <v/>
      </c>
      <c r="F62">
        <f>IF(A62="","",C62+D62-E62)</f>
        <v/>
      </c>
      <c r="G62">
        <f>IF(A62="","",IF(F62&gt;$I$2,"Revisar","OK"))</f>
        <v/>
      </c>
    </row>
    <row r="63">
      <c r="A63">
        <f>IF(Clientes!A63="","",Clientes!A63)</f>
        <v/>
      </c>
      <c r="B63">
        <f>IF(A63="","",Clientes!B63)</f>
        <v/>
      </c>
      <c r="C63">
        <f>IF(A63="","",N(Clientes!F63))</f>
        <v/>
      </c>
      <c r="D63">
        <f>IF(A63="","",SUMIF(Movimientos!$B:$B,A63,Movimientos!$D:$D))</f>
        <v/>
      </c>
      <c r="E63">
        <f>IF(A63="","",SUMIF(Movimientos!$B:$B,A63,Movimientos!$E:$E))</f>
        <v/>
      </c>
      <c r="F63">
        <f>IF(A63="","",C63+D63-E63)</f>
        <v/>
      </c>
      <c r="G63">
        <f>IF(A63="","",IF(F63&gt;$I$2,"Revisar","OK"))</f>
        <v/>
      </c>
    </row>
    <row r="64">
      <c r="A64">
        <f>IF(Clientes!A64="","",Clientes!A64)</f>
        <v/>
      </c>
      <c r="B64">
        <f>IF(A64="","",Clientes!B64)</f>
        <v/>
      </c>
      <c r="C64">
        <f>IF(A64="","",N(Clientes!F64))</f>
        <v/>
      </c>
      <c r="D64">
        <f>IF(A64="","",SUMIF(Movimientos!$B:$B,A64,Movimientos!$D:$D))</f>
        <v/>
      </c>
      <c r="E64">
        <f>IF(A64="","",SUMIF(Movimientos!$B:$B,A64,Movimientos!$E:$E))</f>
        <v/>
      </c>
      <c r="F64">
        <f>IF(A64="","",C64+D64-E64)</f>
        <v/>
      </c>
      <c r="G64">
        <f>IF(A64="","",IF(F64&gt;$I$2,"Revisar","OK"))</f>
        <v/>
      </c>
    </row>
    <row r="65">
      <c r="A65">
        <f>IF(Clientes!A65="","",Clientes!A65)</f>
        <v/>
      </c>
      <c r="B65">
        <f>IF(A65="","",Clientes!B65)</f>
        <v/>
      </c>
      <c r="C65">
        <f>IF(A65="","",N(Clientes!F65))</f>
        <v/>
      </c>
      <c r="D65">
        <f>IF(A65="","",SUMIF(Movimientos!$B:$B,A65,Movimientos!$D:$D))</f>
        <v/>
      </c>
      <c r="E65">
        <f>IF(A65="","",SUMIF(Movimientos!$B:$B,A65,Movimientos!$E:$E))</f>
        <v/>
      </c>
      <c r="F65">
        <f>IF(A65="","",C65+D65-E65)</f>
        <v/>
      </c>
      <c r="G65">
        <f>IF(A65="","",IF(F65&gt;$I$2,"Revisar","OK"))</f>
        <v/>
      </c>
    </row>
    <row r="66">
      <c r="A66">
        <f>IF(Clientes!A66="","",Clientes!A66)</f>
        <v/>
      </c>
      <c r="B66">
        <f>IF(A66="","",Clientes!B66)</f>
        <v/>
      </c>
      <c r="C66">
        <f>IF(A66="","",N(Clientes!F66))</f>
        <v/>
      </c>
      <c r="D66">
        <f>IF(A66="","",SUMIF(Movimientos!$B:$B,A66,Movimientos!$D:$D))</f>
        <v/>
      </c>
      <c r="E66">
        <f>IF(A66="","",SUMIF(Movimientos!$B:$B,A66,Movimientos!$E:$E))</f>
        <v/>
      </c>
      <c r="F66">
        <f>IF(A66="","",C66+D66-E66)</f>
        <v/>
      </c>
      <c r="G66">
        <f>IF(A66="","",IF(F66&gt;$I$2,"Revisar","OK"))</f>
        <v/>
      </c>
    </row>
    <row r="67">
      <c r="A67">
        <f>IF(Clientes!A67="","",Clientes!A67)</f>
        <v/>
      </c>
      <c r="B67">
        <f>IF(A67="","",Clientes!B67)</f>
        <v/>
      </c>
      <c r="C67">
        <f>IF(A67="","",N(Clientes!F67))</f>
        <v/>
      </c>
      <c r="D67">
        <f>IF(A67="","",SUMIF(Movimientos!$B:$B,A67,Movimientos!$D:$D))</f>
        <v/>
      </c>
      <c r="E67">
        <f>IF(A67="","",SUMIF(Movimientos!$B:$B,A67,Movimientos!$E:$E))</f>
        <v/>
      </c>
      <c r="F67">
        <f>IF(A67="","",C67+D67-E67)</f>
        <v/>
      </c>
      <c r="G67">
        <f>IF(A67="","",IF(F67&gt;$I$2,"Revisar","OK"))</f>
        <v/>
      </c>
    </row>
    <row r="68">
      <c r="A68">
        <f>IF(Clientes!A68="","",Clientes!A68)</f>
        <v/>
      </c>
      <c r="B68">
        <f>IF(A68="","",Clientes!B68)</f>
        <v/>
      </c>
      <c r="C68">
        <f>IF(A68="","",N(Clientes!F68))</f>
        <v/>
      </c>
      <c r="D68">
        <f>IF(A68="","",SUMIF(Movimientos!$B:$B,A68,Movimientos!$D:$D))</f>
        <v/>
      </c>
      <c r="E68">
        <f>IF(A68="","",SUMIF(Movimientos!$B:$B,A68,Movimientos!$E:$E))</f>
        <v/>
      </c>
      <c r="F68">
        <f>IF(A68="","",C68+D68-E68)</f>
        <v/>
      </c>
      <c r="G68">
        <f>IF(A68="","",IF(F68&gt;$I$2,"Revisar","OK"))</f>
        <v/>
      </c>
    </row>
    <row r="69">
      <c r="A69">
        <f>IF(Clientes!A69="","",Clientes!A69)</f>
        <v/>
      </c>
      <c r="B69">
        <f>IF(A69="","",Clientes!B69)</f>
        <v/>
      </c>
      <c r="C69">
        <f>IF(A69="","",N(Clientes!F69))</f>
        <v/>
      </c>
      <c r="D69">
        <f>IF(A69="","",SUMIF(Movimientos!$B:$B,A69,Movimientos!$D:$D))</f>
        <v/>
      </c>
      <c r="E69">
        <f>IF(A69="","",SUMIF(Movimientos!$B:$B,A69,Movimientos!$E:$E))</f>
        <v/>
      </c>
      <c r="F69">
        <f>IF(A69="","",C69+D69-E69)</f>
        <v/>
      </c>
      <c r="G69">
        <f>IF(A69="","",IF(F69&gt;$I$2,"Revisar","OK"))</f>
        <v/>
      </c>
    </row>
    <row r="70">
      <c r="A70">
        <f>IF(Clientes!A70="","",Clientes!A70)</f>
        <v/>
      </c>
      <c r="B70">
        <f>IF(A70="","",Clientes!B70)</f>
        <v/>
      </c>
      <c r="C70">
        <f>IF(A70="","",N(Clientes!F70))</f>
        <v/>
      </c>
      <c r="D70">
        <f>IF(A70="","",SUMIF(Movimientos!$B:$B,A70,Movimientos!$D:$D))</f>
        <v/>
      </c>
      <c r="E70">
        <f>IF(A70="","",SUMIF(Movimientos!$B:$B,A70,Movimientos!$E:$E))</f>
        <v/>
      </c>
      <c r="F70">
        <f>IF(A70="","",C70+D70-E70)</f>
        <v/>
      </c>
      <c r="G70">
        <f>IF(A70="","",IF(F70&gt;$I$2,"Revisar","OK"))</f>
        <v/>
      </c>
    </row>
    <row r="71">
      <c r="A71">
        <f>IF(Clientes!A71="","",Clientes!A71)</f>
        <v/>
      </c>
      <c r="B71">
        <f>IF(A71="","",Clientes!B71)</f>
        <v/>
      </c>
      <c r="C71">
        <f>IF(A71="","",N(Clientes!F71))</f>
        <v/>
      </c>
      <c r="D71">
        <f>IF(A71="","",SUMIF(Movimientos!$B:$B,A71,Movimientos!$D:$D))</f>
        <v/>
      </c>
      <c r="E71">
        <f>IF(A71="","",SUMIF(Movimientos!$B:$B,A71,Movimientos!$E:$E))</f>
        <v/>
      </c>
      <c r="F71">
        <f>IF(A71="","",C71+D71-E71)</f>
        <v/>
      </c>
      <c r="G71">
        <f>IF(A71="","",IF(F71&gt;$I$2,"Revisar","OK"))</f>
        <v/>
      </c>
    </row>
    <row r="72">
      <c r="A72">
        <f>IF(Clientes!A72="","",Clientes!A72)</f>
        <v/>
      </c>
      <c r="B72">
        <f>IF(A72="","",Clientes!B72)</f>
        <v/>
      </c>
      <c r="C72">
        <f>IF(A72="","",N(Clientes!F72))</f>
        <v/>
      </c>
      <c r="D72">
        <f>IF(A72="","",SUMIF(Movimientos!$B:$B,A72,Movimientos!$D:$D))</f>
        <v/>
      </c>
      <c r="E72">
        <f>IF(A72="","",SUMIF(Movimientos!$B:$B,A72,Movimientos!$E:$E))</f>
        <v/>
      </c>
      <c r="F72">
        <f>IF(A72="","",C72+D72-E72)</f>
        <v/>
      </c>
      <c r="G72">
        <f>IF(A72="","",IF(F72&gt;$I$2,"Revisar","OK"))</f>
        <v/>
      </c>
    </row>
    <row r="73">
      <c r="A73">
        <f>IF(Clientes!A73="","",Clientes!A73)</f>
        <v/>
      </c>
      <c r="B73">
        <f>IF(A73="","",Clientes!B73)</f>
        <v/>
      </c>
      <c r="C73">
        <f>IF(A73="","",N(Clientes!F73))</f>
        <v/>
      </c>
      <c r="D73">
        <f>IF(A73="","",SUMIF(Movimientos!$B:$B,A73,Movimientos!$D:$D))</f>
        <v/>
      </c>
      <c r="E73">
        <f>IF(A73="","",SUMIF(Movimientos!$B:$B,A73,Movimientos!$E:$E))</f>
        <v/>
      </c>
      <c r="F73">
        <f>IF(A73="","",C73+D73-E73)</f>
        <v/>
      </c>
      <c r="G73">
        <f>IF(A73="","",IF(F73&gt;$I$2,"Revisar","OK"))</f>
        <v/>
      </c>
    </row>
    <row r="74">
      <c r="A74">
        <f>IF(Clientes!A74="","",Clientes!A74)</f>
        <v/>
      </c>
      <c r="B74">
        <f>IF(A74="","",Clientes!B74)</f>
        <v/>
      </c>
      <c r="C74">
        <f>IF(A74="","",N(Clientes!F74))</f>
        <v/>
      </c>
      <c r="D74">
        <f>IF(A74="","",SUMIF(Movimientos!$B:$B,A74,Movimientos!$D:$D))</f>
        <v/>
      </c>
      <c r="E74">
        <f>IF(A74="","",SUMIF(Movimientos!$B:$B,A74,Movimientos!$E:$E))</f>
        <v/>
      </c>
      <c r="F74">
        <f>IF(A74="","",C74+D74-E74)</f>
        <v/>
      </c>
      <c r="G74">
        <f>IF(A74="","",IF(F74&gt;$I$2,"Revisar","OK"))</f>
        <v/>
      </c>
    </row>
    <row r="75">
      <c r="A75">
        <f>IF(Clientes!A75="","",Clientes!A75)</f>
        <v/>
      </c>
      <c r="B75">
        <f>IF(A75="","",Clientes!B75)</f>
        <v/>
      </c>
      <c r="C75">
        <f>IF(A75="","",N(Clientes!F75))</f>
        <v/>
      </c>
      <c r="D75">
        <f>IF(A75="","",SUMIF(Movimientos!$B:$B,A75,Movimientos!$D:$D))</f>
        <v/>
      </c>
      <c r="E75">
        <f>IF(A75="","",SUMIF(Movimientos!$B:$B,A75,Movimientos!$E:$E))</f>
        <v/>
      </c>
      <c r="F75">
        <f>IF(A75="","",C75+D75-E75)</f>
        <v/>
      </c>
      <c r="G75">
        <f>IF(A75="","",IF(F75&gt;$I$2,"Revisar","OK"))</f>
        <v/>
      </c>
    </row>
    <row r="76">
      <c r="A76">
        <f>IF(Clientes!A76="","",Clientes!A76)</f>
        <v/>
      </c>
      <c r="B76">
        <f>IF(A76="","",Clientes!B76)</f>
        <v/>
      </c>
      <c r="C76">
        <f>IF(A76="","",N(Clientes!F76))</f>
        <v/>
      </c>
      <c r="D76">
        <f>IF(A76="","",SUMIF(Movimientos!$B:$B,A76,Movimientos!$D:$D))</f>
        <v/>
      </c>
      <c r="E76">
        <f>IF(A76="","",SUMIF(Movimientos!$B:$B,A76,Movimientos!$E:$E))</f>
        <v/>
      </c>
      <c r="F76">
        <f>IF(A76="","",C76+D76-E76)</f>
        <v/>
      </c>
      <c r="G76">
        <f>IF(A76="","",IF(F76&gt;$I$2,"Revisar","OK"))</f>
        <v/>
      </c>
    </row>
    <row r="77">
      <c r="A77">
        <f>IF(Clientes!A77="","",Clientes!A77)</f>
        <v/>
      </c>
      <c r="B77">
        <f>IF(A77="","",Clientes!B77)</f>
        <v/>
      </c>
      <c r="C77">
        <f>IF(A77="","",N(Clientes!F77))</f>
        <v/>
      </c>
      <c r="D77">
        <f>IF(A77="","",SUMIF(Movimientos!$B:$B,A77,Movimientos!$D:$D))</f>
        <v/>
      </c>
      <c r="E77">
        <f>IF(A77="","",SUMIF(Movimientos!$B:$B,A77,Movimientos!$E:$E))</f>
        <v/>
      </c>
      <c r="F77">
        <f>IF(A77="","",C77+D77-E77)</f>
        <v/>
      </c>
      <c r="G77">
        <f>IF(A77="","",IF(F77&gt;$I$2,"Revisar","OK"))</f>
        <v/>
      </c>
    </row>
    <row r="78">
      <c r="A78">
        <f>IF(Clientes!A78="","",Clientes!A78)</f>
        <v/>
      </c>
      <c r="B78">
        <f>IF(A78="","",Clientes!B78)</f>
        <v/>
      </c>
      <c r="C78">
        <f>IF(A78="","",N(Clientes!F78))</f>
        <v/>
      </c>
      <c r="D78">
        <f>IF(A78="","",SUMIF(Movimientos!$B:$B,A78,Movimientos!$D:$D))</f>
        <v/>
      </c>
      <c r="E78">
        <f>IF(A78="","",SUMIF(Movimientos!$B:$B,A78,Movimientos!$E:$E))</f>
        <v/>
      </c>
      <c r="F78">
        <f>IF(A78="","",C78+D78-E78)</f>
        <v/>
      </c>
      <c r="G78">
        <f>IF(A78="","",IF(F78&gt;$I$2,"Revisar","OK"))</f>
        <v/>
      </c>
    </row>
    <row r="79">
      <c r="A79">
        <f>IF(Clientes!A79="","",Clientes!A79)</f>
        <v/>
      </c>
      <c r="B79">
        <f>IF(A79="","",Clientes!B79)</f>
        <v/>
      </c>
      <c r="C79">
        <f>IF(A79="","",N(Clientes!F79))</f>
        <v/>
      </c>
      <c r="D79">
        <f>IF(A79="","",SUMIF(Movimientos!$B:$B,A79,Movimientos!$D:$D))</f>
        <v/>
      </c>
      <c r="E79">
        <f>IF(A79="","",SUMIF(Movimientos!$B:$B,A79,Movimientos!$E:$E))</f>
        <v/>
      </c>
      <c r="F79">
        <f>IF(A79="","",C79+D79-E79)</f>
        <v/>
      </c>
      <c r="G79">
        <f>IF(A79="","",IF(F79&gt;$I$2,"Revisar","OK"))</f>
        <v/>
      </c>
    </row>
    <row r="80">
      <c r="A80">
        <f>IF(Clientes!A80="","",Clientes!A80)</f>
        <v/>
      </c>
      <c r="B80">
        <f>IF(A80="","",Clientes!B80)</f>
        <v/>
      </c>
      <c r="C80">
        <f>IF(A80="","",N(Clientes!F80))</f>
        <v/>
      </c>
      <c r="D80">
        <f>IF(A80="","",SUMIF(Movimientos!$B:$B,A80,Movimientos!$D:$D))</f>
        <v/>
      </c>
      <c r="E80">
        <f>IF(A80="","",SUMIF(Movimientos!$B:$B,A80,Movimientos!$E:$E))</f>
        <v/>
      </c>
      <c r="F80">
        <f>IF(A80="","",C80+D80-E80)</f>
        <v/>
      </c>
      <c r="G80">
        <f>IF(A80="","",IF(F80&gt;$I$2,"Revisar","OK"))</f>
        <v/>
      </c>
    </row>
    <row r="81">
      <c r="A81">
        <f>IF(Clientes!A81="","",Clientes!A81)</f>
        <v/>
      </c>
      <c r="B81">
        <f>IF(A81="","",Clientes!B81)</f>
        <v/>
      </c>
      <c r="C81">
        <f>IF(A81="","",N(Clientes!F81))</f>
        <v/>
      </c>
      <c r="D81">
        <f>IF(A81="","",SUMIF(Movimientos!$B:$B,A81,Movimientos!$D:$D))</f>
        <v/>
      </c>
      <c r="E81">
        <f>IF(A81="","",SUMIF(Movimientos!$B:$B,A81,Movimientos!$E:$E))</f>
        <v/>
      </c>
      <c r="F81">
        <f>IF(A81="","",C81+D81-E81)</f>
        <v/>
      </c>
      <c r="G81">
        <f>IF(A81="","",IF(F81&gt;$I$2,"Revisar","OK"))</f>
        <v/>
      </c>
    </row>
    <row r="82">
      <c r="A82">
        <f>IF(Clientes!A82="","",Clientes!A82)</f>
        <v/>
      </c>
      <c r="B82">
        <f>IF(A82="","",Clientes!B82)</f>
        <v/>
      </c>
      <c r="C82">
        <f>IF(A82="","",N(Clientes!F82))</f>
        <v/>
      </c>
      <c r="D82">
        <f>IF(A82="","",SUMIF(Movimientos!$B:$B,A82,Movimientos!$D:$D))</f>
        <v/>
      </c>
      <c r="E82">
        <f>IF(A82="","",SUMIF(Movimientos!$B:$B,A82,Movimientos!$E:$E))</f>
        <v/>
      </c>
      <c r="F82">
        <f>IF(A82="","",C82+D82-E82)</f>
        <v/>
      </c>
      <c r="G82">
        <f>IF(A82="","",IF(F82&gt;$I$2,"Revisar","OK"))</f>
        <v/>
      </c>
    </row>
    <row r="83">
      <c r="A83">
        <f>IF(Clientes!A83="","",Clientes!A83)</f>
        <v/>
      </c>
      <c r="B83">
        <f>IF(A83="","",Clientes!B83)</f>
        <v/>
      </c>
      <c r="C83">
        <f>IF(A83="","",N(Clientes!F83))</f>
        <v/>
      </c>
      <c r="D83">
        <f>IF(A83="","",SUMIF(Movimientos!$B:$B,A83,Movimientos!$D:$D))</f>
        <v/>
      </c>
      <c r="E83">
        <f>IF(A83="","",SUMIF(Movimientos!$B:$B,A83,Movimientos!$E:$E))</f>
        <v/>
      </c>
      <c r="F83">
        <f>IF(A83="","",C83+D83-E83)</f>
        <v/>
      </c>
      <c r="G83">
        <f>IF(A83="","",IF(F83&gt;$I$2,"Revisar","OK"))</f>
        <v/>
      </c>
    </row>
    <row r="84">
      <c r="A84">
        <f>IF(Clientes!A84="","",Clientes!A84)</f>
        <v/>
      </c>
      <c r="B84">
        <f>IF(A84="","",Clientes!B84)</f>
        <v/>
      </c>
      <c r="C84">
        <f>IF(A84="","",N(Clientes!F84))</f>
        <v/>
      </c>
      <c r="D84">
        <f>IF(A84="","",SUMIF(Movimientos!$B:$B,A84,Movimientos!$D:$D))</f>
        <v/>
      </c>
      <c r="E84">
        <f>IF(A84="","",SUMIF(Movimientos!$B:$B,A84,Movimientos!$E:$E))</f>
        <v/>
      </c>
      <c r="F84">
        <f>IF(A84="","",C84+D84-E84)</f>
        <v/>
      </c>
      <c r="G84">
        <f>IF(A84="","",IF(F84&gt;$I$2,"Revisar","OK"))</f>
        <v/>
      </c>
    </row>
    <row r="85">
      <c r="A85">
        <f>IF(Clientes!A85="","",Clientes!A85)</f>
        <v/>
      </c>
      <c r="B85">
        <f>IF(A85="","",Clientes!B85)</f>
        <v/>
      </c>
      <c r="C85">
        <f>IF(A85="","",N(Clientes!F85))</f>
        <v/>
      </c>
      <c r="D85">
        <f>IF(A85="","",SUMIF(Movimientos!$B:$B,A85,Movimientos!$D:$D))</f>
        <v/>
      </c>
      <c r="E85">
        <f>IF(A85="","",SUMIF(Movimientos!$B:$B,A85,Movimientos!$E:$E))</f>
        <v/>
      </c>
      <c r="F85">
        <f>IF(A85="","",C85+D85-E85)</f>
        <v/>
      </c>
      <c r="G85">
        <f>IF(A85="","",IF(F85&gt;$I$2,"Revisar","OK"))</f>
        <v/>
      </c>
    </row>
    <row r="86">
      <c r="A86">
        <f>IF(Clientes!A86="","",Clientes!A86)</f>
        <v/>
      </c>
      <c r="B86">
        <f>IF(A86="","",Clientes!B86)</f>
        <v/>
      </c>
      <c r="C86">
        <f>IF(A86="","",N(Clientes!F86))</f>
        <v/>
      </c>
      <c r="D86">
        <f>IF(A86="","",SUMIF(Movimientos!$B:$B,A86,Movimientos!$D:$D))</f>
        <v/>
      </c>
      <c r="E86">
        <f>IF(A86="","",SUMIF(Movimientos!$B:$B,A86,Movimientos!$E:$E))</f>
        <v/>
      </c>
      <c r="F86">
        <f>IF(A86="","",C86+D86-E86)</f>
        <v/>
      </c>
      <c r="G86">
        <f>IF(A86="","",IF(F86&gt;$I$2,"Revisar","OK"))</f>
        <v/>
      </c>
    </row>
    <row r="87">
      <c r="A87">
        <f>IF(Clientes!A87="","",Clientes!A87)</f>
        <v/>
      </c>
      <c r="B87">
        <f>IF(A87="","",Clientes!B87)</f>
        <v/>
      </c>
      <c r="C87">
        <f>IF(A87="","",N(Clientes!F87))</f>
        <v/>
      </c>
      <c r="D87">
        <f>IF(A87="","",SUMIF(Movimientos!$B:$B,A87,Movimientos!$D:$D))</f>
        <v/>
      </c>
      <c r="E87">
        <f>IF(A87="","",SUMIF(Movimientos!$B:$B,A87,Movimientos!$E:$E))</f>
        <v/>
      </c>
      <c r="F87">
        <f>IF(A87="","",C87+D87-E87)</f>
        <v/>
      </c>
      <c r="G87">
        <f>IF(A87="","",IF(F87&gt;$I$2,"Revisar","OK"))</f>
        <v/>
      </c>
    </row>
    <row r="88">
      <c r="A88">
        <f>IF(Clientes!A88="","",Clientes!A88)</f>
        <v/>
      </c>
      <c r="B88">
        <f>IF(A88="","",Clientes!B88)</f>
        <v/>
      </c>
      <c r="C88">
        <f>IF(A88="","",N(Clientes!F88))</f>
        <v/>
      </c>
      <c r="D88">
        <f>IF(A88="","",SUMIF(Movimientos!$B:$B,A88,Movimientos!$D:$D))</f>
        <v/>
      </c>
      <c r="E88">
        <f>IF(A88="","",SUMIF(Movimientos!$B:$B,A88,Movimientos!$E:$E))</f>
        <v/>
      </c>
      <c r="F88">
        <f>IF(A88="","",C88+D88-E88)</f>
        <v/>
      </c>
      <c r="G88">
        <f>IF(A88="","",IF(F88&gt;$I$2,"Revisar","OK"))</f>
        <v/>
      </c>
    </row>
    <row r="89">
      <c r="A89">
        <f>IF(Clientes!A89="","",Clientes!A89)</f>
        <v/>
      </c>
      <c r="B89">
        <f>IF(A89="","",Clientes!B89)</f>
        <v/>
      </c>
      <c r="C89">
        <f>IF(A89="","",N(Clientes!F89))</f>
        <v/>
      </c>
      <c r="D89">
        <f>IF(A89="","",SUMIF(Movimientos!$B:$B,A89,Movimientos!$D:$D))</f>
        <v/>
      </c>
      <c r="E89">
        <f>IF(A89="","",SUMIF(Movimientos!$B:$B,A89,Movimientos!$E:$E))</f>
        <v/>
      </c>
      <c r="F89">
        <f>IF(A89="","",C89+D89-E89)</f>
        <v/>
      </c>
      <c r="G89">
        <f>IF(A89="","",IF(F89&gt;$I$2,"Revisar","OK"))</f>
        <v/>
      </c>
    </row>
    <row r="90">
      <c r="A90">
        <f>IF(Clientes!A90="","",Clientes!A90)</f>
        <v/>
      </c>
      <c r="B90">
        <f>IF(A90="","",Clientes!B90)</f>
        <v/>
      </c>
      <c r="C90">
        <f>IF(A90="","",N(Clientes!F90))</f>
        <v/>
      </c>
      <c r="D90">
        <f>IF(A90="","",SUMIF(Movimientos!$B:$B,A90,Movimientos!$D:$D))</f>
        <v/>
      </c>
      <c r="E90">
        <f>IF(A90="","",SUMIF(Movimientos!$B:$B,A90,Movimientos!$E:$E))</f>
        <v/>
      </c>
      <c r="F90">
        <f>IF(A90="","",C90+D90-E90)</f>
        <v/>
      </c>
      <c r="G90">
        <f>IF(A90="","",IF(F90&gt;$I$2,"Revisar","OK"))</f>
        <v/>
      </c>
    </row>
    <row r="91">
      <c r="A91">
        <f>IF(Clientes!A91="","",Clientes!A91)</f>
        <v/>
      </c>
      <c r="B91">
        <f>IF(A91="","",Clientes!B91)</f>
        <v/>
      </c>
      <c r="C91">
        <f>IF(A91="","",N(Clientes!F91))</f>
        <v/>
      </c>
      <c r="D91">
        <f>IF(A91="","",SUMIF(Movimientos!$B:$B,A91,Movimientos!$D:$D))</f>
        <v/>
      </c>
      <c r="E91">
        <f>IF(A91="","",SUMIF(Movimientos!$B:$B,A91,Movimientos!$E:$E))</f>
        <v/>
      </c>
      <c r="F91">
        <f>IF(A91="","",C91+D91-E91)</f>
        <v/>
      </c>
      <c r="G91">
        <f>IF(A91="","",IF(F91&gt;$I$2,"Revisar","OK"))</f>
        <v/>
      </c>
    </row>
    <row r="92">
      <c r="A92">
        <f>IF(Clientes!A92="","",Clientes!A92)</f>
        <v/>
      </c>
      <c r="B92">
        <f>IF(A92="","",Clientes!B92)</f>
        <v/>
      </c>
      <c r="C92">
        <f>IF(A92="","",N(Clientes!F92))</f>
        <v/>
      </c>
      <c r="D92">
        <f>IF(A92="","",SUMIF(Movimientos!$B:$B,A92,Movimientos!$D:$D))</f>
        <v/>
      </c>
      <c r="E92">
        <f>IF(A92="","",SUMIF(Movimientos!$B:$B,A92,Movimientos!$E:$E))</f>
        <v/>
      </c>
      <c r="F92">
        <f>IF(A92="","",C92+D92-E92)</f>
        <v/>
      </c>
      <c r="G92">
        <f>IF(A92="","",IF(F92&gt;$I$2,"Revisar","OK"))</f>
        <v/>
      </c>
    </row>
    <row r="93">
      <c r="A93">
        <f>IF(Clientes!A93="","",Clientes!A93)</f>
        <v/>
      </c>
      <c r="B93">
        <f>IF(A93="","",Clientes!B93)</f>
        <v/>
      </c>
      <c r="C93">
        <f>IF(A93="","",N(Clientes!F93))</f>
        <v/>
      </c>
      <c r="D93">
        <f>IF(A93="","",SUMIF(Movimientos!$B:$B,A93,Movimientos!$D:$D))</f>
        <v/>
      </c>
      <c r="E93">
        <f>IF(A93="","",SUMIF(Movimientos!$B:$B,A93,Movimientos!$E:$E))</f>
        <v/>
      </c>
      <c r="F93">
        <f>IF(A93="","",C93+D93-E93)</f>
        <v/>
      </c>
      <c r="G93">
        <f>IF(A93="","",IF(F93&gt;$I$2,"Revisar","OK"))</f>
        <v/>
      </c>
    </row>
    <row r="94">
      <c r="A94">
        <f>IF(Clientes!A94="","",Clientes!A94)</f>
        <v/>
      </c>
      <c r="B94">
        <f>IF(A94="","",Clientes!B94)</f>
        <v/>
      </c>
      <c r="C94">
        <f>IF(A94="","",N(Clientes!F94))</f>
        <v/>
      </c>
      <c r="D94">
        <f>IF(A94="","",SUMIF(Movimientos!$B:$B,A94,Movimientos!$D:$D))</f>
        <v/>
      </c>
      <c r="E94">
        <f>IF(A94="","",SUMIF(Movimientos!$B:$B,A94,Movimientos!$E:$E))</f>
        <v/>
      </c>
      <c r="F94">
        <f>IF(A94="","",C94+D94-E94)</f>
        <v/>
      </c>
      <c r="G94">
        <f>IF(A94="","",IF(F94&gt;$I$2,"Revisar","OK"))</f>
        <v/>
      </c>
    </row>
    <row r="95">
      <c r="A95">
        <f>IF(Clientes!A95="","",Clientes!A95)</f>
        <v/>
      </c>
      <c r="B95">
        <f>IF(A95="","",Clientes!B95)</f>
        <v/>
      </c>
      <c r="C95">
        <f>IF(A95="","",N(Clientes!F95))</f>
        <v/>
      </c>
      <c r="D95">
        <f>IF(A95="","",SUMIF(Movimientos!$B:$B,A95,Movimientos!$D:$D))</f>
        <v/>
      </c>
      <c r="E95">
        <f>IF(A95="","",SUMIF(Movimientos!$B:$B,A95,Movimientos!$E:$E))</f>
        <v/>
      </c>
      <c r="F95">
        <f>IF(A95="","",C95+D95-E95)</f>
        <v/>
      </c>
      <c r="G95">
        <f>IF(A95="","",IF(F95&gt;$I$2,"Revisar","OK"))</f>
        <v/>
      </c>
    </row>
    <row r="96">
      <c r="A96">
        <f>IF(Clientes!A96="","",Clientes!A96)</f>
        <v/>
      </c>
      <c r="B96">
        <f>IF(A96="","",Clientes!B96)</f>
        <v/>
      </c>
      <c r="C96">
        <f>IF(A96="","",N(Clientes!F96))</f>
        <v/>
      </c>
      <c r="D96">
        <f>IF(A96="","",SUMIF(Movimientos!$B:$B,A96,Movimientos!$D:$D))</f>
        <v/>
      </c>
      <c r="E96">
        <f>IF(A96="","",SUMIF(Movimientos!$B:$B,A96,Movimientos!$E:$E))</f>
        <v/>
      </c>
      <c r="F96">
        <f>IF(A96="","",C96+D96-E96)</f>
        <v/>
      </c>
      <c r="G96">
        <f>IF(A96="","",IF(F96&gt;$I$2,"Revisar","OK"))</f>
        <v/>
      </c>
    </row>
    <row r="97">
      <c r="A97">
        <f>IF(Clientes!A97="","",Clientes!A97)</f>
        <v/>
      </c>
      <c r="B97">
        <f>IF(A97="","",Clientes!B97)</f>
        <v/>
      </c>
      <c r="C97">
        <f>IF(A97="","",N(Clientes!F97))</f>
        <v/>
      </c>
      <c r="D97">
        <f>IF(A97="","",SUMIF(Movimientos!$B:$B,A97,Movimientos!$D:$D))</f>
        <v/>
      </c>
      <c r="E97">
        <f>IF(A97="","",SUMIF(Movimientos!$B:$B,A97,Movimientos!$E:$E))</f>
        <v/>
      </c>
      <c r="F97">
        <f>IF(A97="","",C97+D97-E97)</f>
        <v/>
      </c>
      <c r="G97">
        <f>IF(A97="","",IF(F97&gt;$I$2,"Revisar","OK"))</f>
        <v/>
      </c>
    </row>
    <row r="98">
      <c r="A98">
        <f>IF(Clientes!A98="","",Clientes!A98)</f>
        <v/>
      </c>
      <c r="B98">
        <f>IF(A98="","",Clientes!B98)</f>
        <v/>
      </c>
      <c r="C98">
        <f>IF(A98="","",N(Clientes!F98))</f>
        <v/>
      </c>
      <c r="D98">
        <f>IF(A98="","",SUMIF(Movimientos!$B:$B,A98,Movimientos!$D:$D))</f>
        <v/>
      </c>
      <c r="E98">
        <f>IF(A98="","",SUMIF(Movimientos!$B:$B,A98,Movimientos!$E:$E))</f>
        <v/>
      </c>
      <c r="F98">
        <f>IF(A98="","",C98+D98-E98)</f>
        <v/>
      </c>
      <c r="G98">
        <f>IF(A98="","",IF(F98&gt;$I$2,"Revisar","OK"))</f>
        <v/>
      </c>
    </row>
    <row r="99">
      <c r="A99">
        <f>IF(Clientes!A99="","",Clientes!A99)</f>
        <v/>
      </c>
      <c r="B99">
        <f>IF(A99="","",Clientes!B99)</f>
        <v/>
      </c>
      <c r="C99">
        <f>IF(A99="","",N(Clientes!F99))</f>
        <v/>
      </c>
      <c r="D99">
        <f>IF(A99="","",SUMIF(Movimientos!$B:$B,A99,Movimientos!$D:$D))</f>
        <v/>
      </c>
      <c r="E99">
        <f>IF(A99="","",SUMIF(Movimientos!$B:$B,A99,Movimientos!$E:$E))</f>
        <v/>
      </c>
      <c r="F99">
        <f>IF(A99="","",C99+D99-E99)</f>
        <v/>
      </c>
      <c r="G99">
        <f>IF(A99="","",IF(F99&gt;$I$2,"Revisar","OK"))</f>
        <v/>
      </c>
    </row>
    <row r="100">
      <c r="A100">
        <f>IF(Clientes!A100="","",Clientes!A100)</f>
        <v/>
      </c>
      <c r="B100">
        <f>IF(A100="","",Clientes!B100)</f>
        <v/>
      </c>
      <c r="C100">
        <f>IF(A100="","",N(Clientes!F100))</f>
        <v/>
      </c>
      <c r="D100">
        <f>IF(A100="","",SUMIF(Movimientos!$B:$B,A100,Movimientos!$D:$D))</f>
        <v/>
      </c>
      <c r="E100">
        <f>IF(A100="","",SUMIF(Movimientos!$B:$B,A100,Movimientos!$E:$E))</f>
        <v/>
      </c>
      <c r="F100">
        <f>IF(A100="","",C100+D100-E100)</f>
        <v/>
      </c>
      <c r="G100">
        <f>IF(A100="","",IF(F100&gt;$I$2,"Revisar","OK"))</f>
        <v/>
      </c>
    </row>
    <row r="101">
      <c r="A101">
        <f>IF(Clientes!A101="","",Clientes!A101)</f>
        <v/>
      </c>
      <c r="B101">
        <f>IF(A101="","",Clientes!B101)</f>
        <v/>
      </c>
      <c r="C101">
        <f>IF(A101="","",N(Clientes!F101))</f>
        <v/>
      </c>
      <c r="D101">
        <f>IF(A101="","",SUMIF(Movimientos!$B:$B,A101,Movimientos!$D:$D))</f>
        <v/>
      </c>
      <c r="E101">
        <f>IF(A101="","",SUMIF(Movimientos!$B:$B,A101,Movimientos!$E:$E))</f>
        <v/>
      </c>
      <c r="F101">
        <f>IF(A101="","",C101+D101-E101)</f>
        <v/>
      </c>
      <c r="G101">
        <f>IF(A101="","",IF(F101&gt;$I$2,"Revisar","OK"))</f>
        <v/>
      </c>
    </row>
    <row r="102">
      <c r="A102">
        <f>IF(Clientes!A102="","",Clientes!A102)</f>
        <v/>
      </c>
      <c r="B102">
        <f>IF(A102="","",Clientes!B102)</f>
        <v/>
      </c>
      <c r="C102">
        <f>IF(A102="","",N(Clientes!F102))</f>
        <v/>
      </c>
      <c r="D102">
        <f>IF(A102="","",SUMIF(Movimientos!$B:$B,A102,Movimientos!$D:$D))</f>
        <v/>
      </c>
      <c r="E102">
        <f>IF(A102="","",SUMIF(Movimientos!$B:$B,A102,Movimientos!$E:$E))</f>
        <v/>
      </c>
      <c r="F102">
        <f>IF(A102="","",C102+D102-E102)</f>
        <v/>
      </c>
      <c r="G102">
        <f>IF(A102="","",IF(F102&gt;$I$2,"Revisar","OK"))</f>
        <v/>
      </c>
    </row>
    <row r="103">
      <c r="A103">
        <f>IF(Clientes!A103="","",Clientes!A103)</f>
        <v/>
      </c>
      <c r="B103">
        <f>IF(A103="","",Clientes!B103)</f>
        <v/>
      </c>
      <c r="C103">
        <f>IF(A103="","",N(Clientes!F103))</f>
        <v/>
      </c>
      <c r="D103">
        <f>IF(A103="","",SUMIF(Movimientos!$B:$B,A103,Movimientos!$D:$D))</f>
        <v/>
      </c>
      <c r="E103">
        <f>IF(A103="","",SUMIF(Movimientos!$B:$B,A103,Movimientos!$E:$E))</f>
        <v/>
      </c>
      <c r="F103">
        <f>IF(A103="","",C103+D103-E103)</f>
        <v/>
      </c>
      <c r="G103">
        <f>IF(A103="","",IF(F103&gt;$I$2,"Revisar","OK"))</f>
        <v/>
      </c>
    </row>
    <row r="104">
      <c r="A104">
        <f>IF(Clientes!A104="","",Clientes!A104)</f>
        <v/>
      </c>
      <c r="B104">
        <f>IF(A104="","",Clientes!B104)</f>
        <v/>
      </c>
      <c r="C104">
        <f>IF(A104="","",N(Clientes!F104))</f>
        <v/>
      </c>
      <c r="D104">
        <f>IF(A104="","",SUMIF(Movimientos!$B:$B,A104,Movimientos!$D:$D))</f>
        <v/>
      </c>
      <c r="E104">
        <f>IF(A104="","",SUMIF(Movimientos!$B:$B,A104,Movimientos!$E:$E))</f>
        <v/>
      </c>
      <c r="F104">
        <f>IF(A104="","",C104+D104-E104)</f>
        <v/>
      </c>
      <c r="G104">
        <f>IF(A104="","",IF(F104&gt;$I$2,"Revisar","OK"))</f>
        <v/>
      </c>
    </row>
    <row r="105">
      <c r="A105">
        <f>IF(Clientes!A105="","",Clientes!A105)</f>
        <v/>
      </c>
      <c r="B105">
        <f>IF(A105="","",Clientes!B105)</f>
        <v/>
      </c>
      <c r="C105">
        <f>IF(A105="","",N(Clientes!F105))</f>
        <v/>
      </c>
      <c r="D105">
        <f>IF(A105="","",SUMIF(Movimientos!$B:$B,A105,Movimientos!$D:$D))</f>
        <v/>
      </c>
      <c r="E105">
        <f>IF(A105="","",SUMIF(Movimientos!$B:$B,A105,Movimientos!$E:$E))</f>
        <v/>
      </c>
      <c r="F105">
        <f>IF(A105="","",C105+D105-E105)</f>
        <v/>
      </c>
      <c r="G105">
        <f>IF(A105="","",IF(F105&gt;$I$2,"Revisar","OK"))</f>
        <v/>
      </c>
    </row>
    <row r="106">
      <c r="A106">
        <f>IF(Clientes!A106="","",Clientes!A106)</f>
        <v/>
      </c>
      <c r="B106">
        <f>IF(A106="","",Clientes!B106)</f>
        <v/>
      </c>
      <c r="C106">
        <f>IF(A106="","",N(Clientes!F106))</f>
        <v/>
      </c>
      <c r="D106">
        <f>IF(A106="","",SUMIF(Movimientos!$B:$B,A106,Movimientos!$D:$D))</f>
        <v/>
      </c>
      <c r="E106">
        <f>IF(A106="","",SUMIF(Movimientos!$B:$B,A106,Movimientos!$E:$E))</f>
        <v/>
      </c>
      <c r="F106">
        <f>IF(A106="","",C106+D106-E106)</f>
        <v/>
      </c>
      <c r="G106">
        <f>IF(A106="","",IF(F106&gt;$I$2,"Revisar","OK"))</f>
        <v/>
      </c>
    </row>
    <row r="107">
      <c r="A107">
        <f>IF(Clientes!A107="","",Clientes!A107)</f>
        <v/>
      </c>
      <c r="B107">
        <f>IF(A107="","",Clientes!B107)</f>
        <v/>
      </c>
      <c r="C107">
        <f>IF(A107="","",N(Clientes!F107))</f>
        <v/>
      </c>
      <c r="D107">
        <f>IF(A107="","",SUMIF(Movimientos!$B:$B,A107,Movimientos!$D:$D))</f>
        <v/>
      </c>
      <c r="E107">
        <f>IF(A107="","",SUMIF(Movimientos!$B:$B,A107,Movimientos!$E:$E))</f>
        <v/>
      </c>
      <c r="F107">
        <f>IF(A107="","",C107+D107-E107)</f>
        <v/>
      </c>
      <c r="G107">
        <f>IF(A107="","",IF(F107&gt;$I$2,"Revisar","OK"))</f>
        <v/>
      </c>
    </row>
    <row r="108">
      <c r="A108">
        <f>IF(Clientes!A108="","",Clientes!A108)</f>
        <v/>
      </c>
      <c r="B108">
        <f>IF(A108="","",Clientes!B108)</f>
        <v/>
      </c>
      <c r="C108">
        <f>IF(A108="","",N(Clientes!F108))</f>
        <v/>
      </c>
      <c r="D108">
        <f>IF(A108="","",SUMIF(Movimientos!$B:$B,A108,Movimientos!$D:$D))</f>
        <v/>
      </c>
      <c r="E108">
        <f>IF(A108="","",SUMIF(Movimientos!$B:$B,A108,Movimientos!$E:$E))</f>
        <v/>
      </c>
      <c r="F108">
        <f>IF(A108="","",C108+D108-E108)</f>
        <v/>
      </c>
      <c r="G108">
        <f>IF(A108="","",IF(F108&gt;$I$2,"Revisar","OK"))</f>
        <v/>
      </c>
    </row>
    <row r="109">
      <c r="A109">
        <f>IF(Clientes!A109="","",Clientes!A109)</f>
        <v/>
      </c>
      <c r="B109">
        <f>IF(A109="","",Clientes!B109)</f>
        <v/>
      </c>
      <c r="C109">
        <f>IF(A109="","",N(Clientes!F109))</f>
        <v/>
      </c>
      <c r="D109">
        <f>IF(A109="","",SUMIF(Movimientos!$B:$B,A109,Movimientos!$D:$D))</f>
        <v/>
      </c>
      <c r="E109">
        <f>IF(A109="","",SUMIF(Movimientos!$B:$B,A109,Movimientos!$E:$E))</f>
        <v/>
      </c>
      <c r="F109">
        <f>IF(A109="","",C109+D109-E109)</f>
        <v/>
      </c>
      <c r="G109">
        <f>IF(A109="","",IF(F109&gt;$I$2,"Revisar","OK"))</f>
        <v/>
      </c>
    </row>
    <row r="110">
      <c r="A110">
        <f>IF(Clientes!A110="","",Clientes!A110)</f>
        <v/>
      </c>
      <c r="B110">
        <f>IF(A110="","",Clientes!B110)</f>
        <v/>
      </c>
      <c r="C110">
        <f>IF(A110="","",N(Clientes!F110))</f>
        <v/>
      </c>
      <c r="D110">
        <f>IF(A110="","",SUMIF(Movimientos!$B:$B,A110,Movimientos!$D:$D))</f>
        <v/>
      </c>
      <c r="E110">
        <f>IF(A110="","",SUMIF(Movimientos!$B:$B,A110,Movimientos!$E:$E))</f>
        <v/>
      </c>
      <c r="F110">
        <f>IF(A110="","",C110+D110-E110)</f>
        <v/>
      </c>
      <c r="G110">
        <f>IF(A110="","",IF(F110&gt;$I$2,"Revisar","OK"))</f>
        <v/>
      </c>
    </row>
    <row r="111">
      <c r="A111">
        <f>IF(Clientes!A111="","",Clientes!A111)</f>
        <v/>
      </c>
      <c r="B111">
        <f>IF(A111="","",Clientes!B111)</f>
        <v/>
      </c>
      <c r="C111">
        <f>IF(A111="","",N(Clientes!F111))</f>
        <v/>
      </c>
      <c r="D111">
        <f>IF(A111="","",SUMIF(Movimientos!$B:$B,A111,Movimientos!$D:$D))</f>
        <v/>
      </c>
      <c r="E111">
        <f>IF(A111="","",SUMIF(Movimientos!$B:$B,A111,Movimientos!$E:$E))</f>
        <v/>
      </c>
      <c r="F111">
        <f>IF(A111="","",C111+D111-E111)</f>
        <v/>
      </c>
      <c r="G111">
        <f>IF(A111="","",IF(F111&gt;$I$2,"Revisar","OK"))</f>
        <v/>
      </c>
    </row>
    <row r="112">
      <c r="A112">
        <f>IF(Clientes!A112="","",Clientes!A112)</f>
        <v/>
      </c>
      <c r="B112">
        <f>IF(A112="","",Clientes!B112)</f>
        <v/>
      </c>
      <c r="C112">
        <f>IF(A112="","",N(Clientes!F112))</f>
        <v/>
      </c>
      <c r="D112">
        <f>IF(A112="","",SUMIF(Movimientos!$B:$B,A112,Movimientos!$D:$D))</f>
        <v/>
      </c>
      <c r="E112">
        <f>IF(A112="","",SUMIF(Movimientos!$B:$B,A112,Movimientos!$E:$E))</f>
        <v/>
      </c>
      <c r="F112">
        <f>IF(A112="","",C112+D112-E112)</f>
        <v/>
      </c>
      <c r="G112">
        <f>IF(A112="","",IF(F112&gt;$I$2,"Revisar","OK"))</f>
        <v/>
      </c>
    </row>
    <row r="113">
      <c r="A113">
        <f>IF(Clientes!A113="","",Clientes!A113)</f>
        <v/>
      </c>
      <c r="B113">
        <f>IF(A113="","",Clientes!B113)</f>
        <v/>
      </c>
      <c r="C113">
        <f>IF(A113="","",N(Clientes!F113))</f>
        <v/>
      </c>
      <c r="D113">
        <f>IF(A113="","",SUMIF(Movimientos!$B:$B,A113,Movimientos!$D:$D))</f>
        <v/>
      </c>
      <c r="E113">
        <f>IF(A113="","",SUMIF(Movimientos!$B:$B,A113,Movimientos!$E:$E))</f>
        <v/>
      </c>
      <c r="F113">
        <f>IF(A113="","",C113+D113-E113)</f>
        <v/>
      </c>
      <c r="G113">
        <f>IF(A113="","",IF(F113&gt;$I$2,"Revisar","OK"))</f>
        <v/>
      </c>
    </row>
    <row r="114">
      <c r="A114">
        <f>IF(Clientes!A114="","",Clientes!A114)</f>
        <v/>
      </c>
      <c r="B114">
        <f>IF(A114="","",Clientes!B114)</f>
        <v/>
      </c>
      <c r="C114">
        <f>IF(A114="","",N(Clientes!F114))</f>
        <v/>
      </c>
      <c r="D114">
        <f>IF(A114="","",SUMIF(Movimientos!$B:$B,A114,Movimientos!$D:$D))</f>
        <v/>
      </c>
      <c r="E114">
        <f>IF(A114="","",SUMIF(Movimientos!$B:$B,A114,Movimientos!$E:$E))</f>
        <v/>
      </c>
      <c r="F114">
        <f>IF(A114="","",C114+D114-E114)</f>
        <v/>
      </c>
      <c r="G114">
        <f>IF(A114="","",IF(F114&gt;$I$2,"Revisar","OK"))</f>
        <v/>
      </c>
    </row>
    <row r="115">
      <c r="A115">
        <f>IF(Clientes!A115="","",Clientes!A115)</f>
        <v/>
      </c>
      <c r="B115">
        <f>IF(A115="","",Clientes!B115)</f>
        <v/>
      </c>
      <c r="C115">
        <f>IF(A115="","",N(Clientes!F115))</f>
        <v/>
      </c>
      <c r="D115">
        <f>IF(A115="","",SUMIF(Movimientos!$B:$B,A115,Movimientos!$D:$D))</f>
        <v/>
      </c>
      <c r="E115">
        <f>IF(A115="","",SUMIF(Movimientos!$B:$B,A115,Movimientos!$E:$E))</f>
        <v/>
      </c>
      <c r="F115">
        <f>IF(A115="","",C115+D115-E115)</f>
        <v/>
      </c>
      <c r="G115">
        <f>IF(A115="","",IF(F115&gt;$I$2,"Revisar","OK"))</f>
        <v/>
      </c>
    </row>
    <row r="116">
      <c r="A116">
        <f>IF(Clientes!A116="","",Clientes!A116)</f>
        <v/>
      </c>
      <c r="B116">
        <f>IF(A116="","",Clientes!B116)</f>
        <v/>
      </c>
      <c r="C116">
        <f>IF(A116="","",N(Clientes!F116))</f>
        <v/>
      </c>
      <c r="D116">
        <f>IF(A116="","",SUMIF(Movimientos!$B:$B,A116,Movimientos!$D:$D))</f>
        <v/>
      </c>
      <c r="E116">
        <f>IF(A116="","",SUMIF(Movimientos!$B:$B,A116,Movimientos!$E:$E))</f>
        <v/>
      </c>
      <c r="F116">
        <f>IF(A116="","",C116+D116-E116)</f>
        <v/>
      </c>
      <c r="G116">
        <f>IF(A116="","",IF(F116&gt;$I$2,"Revisar","OK"))</f>
        <v/>
      </c>
    </row>
    <row r="117">
      <c r="A117">
        <f>IF(Clientes!A117="","",Clientes!A117)</f>
        <v/>
      </c>
      <c r="B117">
        <f>IF(A117="","",Clientes!B117)</f>
        <v/>
      </c>
      <c r="C117">
        <f>IF(A117="","",N(Clientes!F117))</f>
        <v/>
      </c>
      <c r="D117">
        <f>IF(A117="","",SUMIF(Movimientos!$B:$B,A117,Movimientos!$D:$D))</f>
        <v/>
      </c>
      <c r="E117">
        <f>IF(A117="","",SUMIF(Movimientos!$B:$B,A117,Movimientos!$E:$E))</f>
        <v/>
      </c>
      <c r="F117">
        <f>IF(A117="","",C117+D117-E117)</f>
        <v/>
      </c>
      <c r="G117">
        <f>IF(A117="","",IF(F117&gt;$I$2,"Revisar","OK"))</f>
        <v/>
      </c>
    </row>
    <row r="118">
      <c r="A118">
        <f>IF(Clientes!A118="","",Clientes!A118)</f>
        <v/>
      </c>
      <c r="B118">
        <f>IF(A118="","",Clientes!B118)</f>
        <v/>
      </c>
      <c r="C118">
        <f>IF(A118="","",N(Clientes!F118))</f>
        <v/>
      </c>
      <c r="D118">
        <f>IF(A118="","",SUMIF(Movimientos!$B:$B,A118,Movimientos!$D:$D))</f>
        <v/>
      </c>
      <c r="E118">
        <f>IF(A118="","",SUMIF(Movimientos!$B:$B,A118,Movimientos!$E:$E))</f>
        <v/>
      </c>
      <c r="F118">
        <f>IF(A118="","",C118+D118-E118)</f>
        <v/>
      </c>
      <c r="G118">
        <f>IF(A118="","",IF(F118&gt;$I$2,"Revisar","OK"))</f>
        <v/>
      </c>
    </row>
    <row r="119">
      <c r="A119">
        <f>IF(Clientes!A119="","",Clientes!A119)</f>
        <v/>
      </c>
      <c r="B119">
        <f>IF(A119="","",Clientes!B119)</f>
        <v/>
      </c>
      <c r="C119">
        <f>IF(A119="","",N(Clientes!F119))</f>
        <v/>
      </c>
      <c r="D119">
        <f>IF(A119="","",SUMIF(Movimientos!$B:$B,A119,Movimientos!$D:$D))</f>
        <v/>
      </c>
      <c r="E119">
        <f>IF(A119="","",SUMIF(Movimientos!$B:$B,A119,Movimientos!$E:$E))</f>
        <v/>
      </c>
      <c r="F119">
        <f>IF(A119="","",C119+D119-E119)</f>
        <v/>
      </c>
      <c r="G119">
        <f>IF(A119="","",IF(F119&gt;$I$2,"Revisar","OK"))</f>
        <v/>
      </c>
    </row>
    <row r="120">
      <c r="A120">
        <f>IF(Clientes!A120="","",Clientes!A120)</f>
        <v/>
      </c>
      <c r="B120">
        <f>IF(A120="","",Clientes!B120)</f>
        <v/>
      </c>
      <c r="C120">
        <f>IF(A120="","",N(Clientes!F120))</f>
        <v/>
      </c>
      <c r="D120">
        <f>IF(A120="","",SUMIF(Movimientos!$B:$B,A120,Movimientos!$D:$D))</f>
        <v/>
      </c>
      <c r="E120">
        <f>IF(A120="","",SUMIF(Movimientos!$B:$B,A120,Movimientos!$E:$E))</f>
        <v/>
      </c>
      <c r="F120">
        <f>IF(A120="","",C120+D120-E120)</f>
        <v/>
      </c>
      <c r="G120">
        <f>IF(A120="","",IF(F120&gt;$I$2,"Revisar","OK"))</f>
        <v/>
      </c>
    </row>
    <row r="121">
      <c r="A121">
        <f>IF(Clientes!A121="","",Clientes!A121)</f>
        <v/>
      </c>
      <c r="B121">
        <f>IF(A121="","",Clientes!B121)</f>
        <v/>
      </c>
      <c r="C121">
        <f>IF(A121="","",N(Clientes!F121))</f>
        <v/>
      </c>
      <c r="D121">
        <f>IF(A121="","",SUMIF(Movimientos!$B:$B,A121,Movimientos!$D:$D))</f>
        <v/>
      </c>
      <c r="E121">
        <f>IF(A121="","",SUMIF(Movimientos!$B:$B,A121,Movimientos!$E:$E))</f>
        <v/>
      </c>
      <c r="F121">
        <f>IF(A121="","",C121+D121-E121)</f>
        <v/>
      </c>
      <c r="G121">
        <f>IF(A121="","",IF(F121&gt;$I$2,"Revisar","OK"))</f>
        <v/>
      </c>
    </row>
    <row r="122">
      <c r="A122">
        <f>IF(Clientes!A122="","",Clientes!A122)</f>
        <v/>
      </c>
      <c r="B122">
        <f>IF(A122="","",Clientes!B122)</f>
        <v/>
      </c>
      <c r="C122">
        <f>IF(A122="","",N(Clientes!F122))</f>
        <v/>
      </c>
      <c r="D122">
        <f>IF(A122="","",SUMIF(Movimientos!$B:$B,A122,Movimientos!$D:$D))</f>
        <v/>
      </c>
      <c r="E122">
        <f>IF(A122="","",SUMIF(Movimientos!$B:$B,A122,Movimientos!$E:$E))</f>
        <v/>
      </c>
      <c r="F122">
        <f>IF(A122="","",C122+D122-E122)</f>
        <v/>
      </c>
      <c r="G122">
        <f>IF(A122="","",IF(F122&gt;$I$2,"Revisar","OK"))</f>
        <v/>
      </c>
    </row>
    <row r="123">
      <c r="A123">
        <f>IF(Clientes!A123="","",Clientes!A123)</f>
        <v/>
      </c>
      <c r="B123">
        <f>IF(A123="","",Clientes!B123)</f>
        <v/>
      </c>
      <c r="C123">
        <f>IF(A123="","",N(Clientes!F123))</f>
        <v/>
      </c>
      <c r="D123">
        <f>IF(A123="","",SUMIF(Movimientos!$B:$B,A123,Movimientos!$D:$D))</f>
        <v/>
      </c>
      <c r="E123">
        <f>IF(A123="","",SUMIF(Movimientos!$B:$B,A123,Movimientos!$E:$E))</f>
        <v/>
      </c>
      <c r="F123">
        <f>IF(A123="","",C123+D123-E123)</f>
        <v/>
      </c>
      <c r="G123">
        <f>IF(A123="","",IF(F123&gt;$I$2,"Revisar","OK"))</f>
        <v/>
      </c>
    </row>
    <row r="124">
      <c r="A124">
        <f>IF(Clientes!A124="","",Clientes!A124)</f>
        <v/>
      </c>
      <c r="B124">
        <f>IF(A124="","",Clientes!B124)</f>
        <v/>
      </c>
      <c r="C124">
        <f>IF(A124="","",N(Clientes!F124))</f>
        <v/>
      </c>
      <c r="D124">
        <f>IF(A124="","",SUMIF(Movimientos!$B:$B,A124,Movimientos!$D:$D))</f>
        <v/>
      </c>
      <c r="E124">
        <f>IF(A124="","",SUMIF(Movimientos!$B:$B,A124,Movimientos!$E:$E))</f>
        <v/>
      </c>
      <c r="F124">
        <f>IF(A124="","",C124+D124-E124)</f>
        <v/>
      </c>
      <c r="G124">
        <f>IF(A124="","",IF(F124&gt;$I$2,"Revisar","OK"))</f>
        <v/>
      </c>
    </row>
    <row r="125">
      <c r="A125">
        <f>IF(Clientes!A125="","",Clientes!A125)</f>
        <v/>
      </c>
      <c r="B125">
        <f>IF(A125="","",Clientes!B125)</f>
        <v/>
      </c>
      <c r="C125">
        <f>IF(A125="","",N(Clientes!F125))</f>
        <v/>
      </c>
      <c r="D125">
        <f>IF(A125="","",SUMIF(Movimientos!$B:$B,A125,Movimientos!$D:$D))</f>
        <v/>
      </c>
      <c r="E125">
        <f>IF(A125="","",SUMIF(Movimientos!$B:$B,A125,Movimientos!$E:$E))</f>
        <v/>
      </c>
      <c r="F125">
        <f>IF(A125="","",C125+D125-E125)</f>
        <v/>
      </c>
      <c r="G125">
        <f>IF(A125="","",IF(F125&gt;$I$2,"Revisar","OK"))</f>
        <v/>
      </c>
    </row>
    <row r="126">
      <c r="A126">
        <f>IF(Clientes!A126="","",Clientes!A126)</f>
        <v/>
      </c>
      <c r="B126">
        <f>IF(A126="","",Clientes!B126)</f>
        <v/>
      </c>
      <c r="C126">
        <f>IF(A126="","",N(Clientes!F126))</f>
        <v/>
      </c>
      <c r="D126">
        <f>IF(A126="","",SUMIF(Movimientos!$B:$B,A126,Movimientos!$D:$D))</f>
        <v/>
      </c>
      <c r="E126">
        <f>IF(A126="","",SUMIF(Movimientos!$B:$B,A126,Movimientos!$E:$E))</f>
        <v/>
      </c>
      <c r="F126">
        <f>IF(A126="","",C126+D126-E126)</f>
        <v/>
      </c>
      <c r="G126">
        <f>IF(A126="","",IF(F126&gt;$I$2,"Revisar","OK"))</f>
        <v/>
      </c>
    </row>
    <row r="127">
      <c r="A127">
        <f>IF(Clientes!A127="","",Clientes!A127)</f>
        <v/>
      </c>
      <c r="B127">
        <f>IF(A127="","",Clientes!B127)</f>
        <v/>
      </c>
      <c r="C127">
        <f>IF(A127="","",N(Clientes!F127))</f>
        <v/>
      </c>
      <c r="D127">
        <f>IF(A127="","",SUMIF(Movimientos!$B:$B,A127,Movimientos!$D:$D))</f>
        <v/>
      </c>
      <c r="E127">
        <f>IF(A127="","",SUMIF(Movimientos!$B:$B,A127,Movimientos!$E:$E))</f>
        <v/>
      </c>
      <c r="F127">
        <f>IF(A127="","",C127+D127-E127)</f>
        <v/>
      </c>
      <c r="G127">
        <f>IF(A127="","",IF(F127&gt;$I$2,"Revisar","OK"))</f>
        <v/>
      </c>
    </row>
    <row r="128">
      <c r="A128">
        <f>IF(Clientes!A128="","",Clientes!A128)</f>
        <v/>
      </c>
      <c r="B128">
        <f>IF(A128="","",Clientes!B128)</f>
        <v/>
      </c>
      <c r="C128">
        <f>IF(A128="","",N(Clientes!F128))</f>
        <v/>
      </c>
      <c r="D128">
        <f>IF(A128="","",SUMIF(Movimientos!$B:$B,A128,Movimientos!$D:$D))</f>
        <v/>
      </c>
      <c r="E128">
        <f>IF(A128="","",SUMIF(Movimientos!$B:$B,A128,Movimientos!$E:$E))</f>
        <v/>
      </c>
      <c r="F128">
        <f>IF(A128="","",C128+D128-E128)</f>
        <v/>
      </c>
      <c r="G128">
        <f>IF(A128="","",IF(F128&gt;$I$2,"Revisar","OK"))</f>
        <v/>
      </c>
    </row>
    <row r="129">
      <c r="A129">
        <f>IF(Clientes!A129="","",Clientes!A129)</f>
        <v/>
      </c>
      <c r="B129">
        <f>IF(A129="","",Clientes!B129)</f>
        <v/>
      </c>
      <c r="C129">
        <f>IF(A129="","",N(Clientes!F129))</f>
        <v/>
      </c>
      <c r="D129">
        <f>IF(A129="","",SUMIF(Movimientos!$B:$B,A129,Movimientos!$D:$D))</f>
        <v/>
      </c>
      <c r="E129">
        <f>IF(A129="","",SUMIF(Movimientos!$B:$B,A129,Movimientos!$E:$E))</f>
        <v/>
      </c>
      <c r="F129">
        <f>IF(A129="","",C129+D129-E129)</f>
        <v/>
      </c>
      <c r="G129">
        <f>IF(A129="","",IF(F129&gt;$I$2,"Revisar","OK"))</f>
        <v/>
      </c>
    </row>
    <row r="130">
      <c r="A130">
        <f>IF(Clientes!A130="","",Clientes!A130)</f>
        <v/>
      </c>
      <c r="B130">
        <f>IF(A130="","",Clientes!B130)</f>
        <v/>
      </c>
      <c r="C130">
        <f>IF(A130="","",N(Clientes!F130))</f>
        <v/>
      </c>
      <c r="D130">
        <f>IF(A130="","",SUMIF(Movimientos!$B:$B,A130,Movimientos!$D:$D))</f>
        <v/>
      </c>
      <c r="E130">
        <f>IF(A130="","",SUMIF(Movimientos!$B:$B,A130,Movimientos!$E:$E))</f>
        <v/>
      </c>
      <c r="F130">
        <f>IF(A130="","",C130+D130-E130)</f>
        <v/>
      </c>
      <c r="G130">
        <f>IF(A130="","",IF(F130&gt;$I$2,"Revisar","OK"))</f>
        <v/>
      </c>
    </row>
    <row r="131">
      <c r="A131">
        <f>IF(Clientes!A131="","",Clientes!A131)</f>
        <v/>
      </c>
      <c r="B131">
        <f>IF(A131="","",Clientes!B131)</f>
        <v/>
      </c>
      <c r="C131">
        <f>IF(A131="","",N(Clientes!F131))</f>
        <v/>
      </c>
      <c r="D131">
        <f>IF(A131="","",SUMIF(Movimientos!$B:$B,A131,Movimientos!$D:$D))</f>
        <v/>
      </c>
      <c r="E131">
        <f>IF(A131="","",SUMIF(Movimientos!$B:$B,A131,Movimientos!$E:$E))</f>
        <v/>
      </c>
      <c r="F131">
        <f>IF(A131="","",C131+D131-E131)</f>
        <v/>
      </c>
      <c r="G131">
        <f>IF(A131="","",IF(F131&gt;$I$2,"Revisar","OK"))</f>
        <v/>
      </c>
    </row>
    <row r="132">
      <c r="A132">
        <f>IF(Clientes!A132="","",Clientes!A132)</f>
        <v/>
      </c>
      <c r="B132">
        <f>IF(A132="","",Clientes!B132)</f>
        <v/>
      </c>
      <c r="C132">
        <f>IF(A132="","",N(Clientes!F132))</f>
        <v/>
      </c>
      <c r="D132">
        <f>IF(A132="","",SUMIF(Movimientos!$B:$B,A132,Movimientos!$D:$D))</f>
        <v/>
      </c>
      <c r="E132">
        <f>IF(A132="","",SUMIF(Movimientos!$B:$B,A132,Movimientos!$E:$E))</f>
        <v/>
      </c>
      <c r="F132">
        <f>IF(A132="","",C132+D132-E132)</f>
        <v/>
      </c>
      <c r="G132">
        <f>IF(A132="","",IF(F132&gt;$I$2,"Revisar","OK"))</f>
        <v/>
      </c>
    </row>
    <row r="133">
      <c r="A133">
        <f>IF(Clientes!A133="","",Clientes!A133)</f>
        <v/>
      </c>
      <c r="B133">
        <f>IF(A133="","",Clientes!B133)</f>
        <v/>
      </c>
      <c r="C133">
        <f>IF(A133="","",N(Clientes!F133))</f>
        <v/>
      </c>
      <c r="D133">
        <f>IF(A133="","",SUMIF(Movimientos!$B:$B,A133,Movimientos!$D:$D))</f>
        <v/>
      </c>
      <c r="E133">
        <f>IF(A133="","",SUMIF(Movimientos!$B:$B,A133,Movimientos!$E:$E))</f>
        <v/>
      </c>
      <c r="F133">
        <f>IF(A133="","",C133+D133-E133)</f>
        <v/>
      </c>
      <c r="G133">
        <f>IF(A133="","",IF(F133&gt;$I$2,"Revisar","OK"))</f>
        <v/>
      </c>
    </row>
    <row r="134">
      <c r="A134">
        <f>IF(Clientes!A134="","",Clientes!A134)</f>
        <v/>
      </c>
      <c r="B134">
        <f>IF(A134="","",Clientes!B134)</f>
        <v/>
      </c>
      <c r="C134">
        <f>IF(A134="","",N(Clientes!F134))</f>
        <v/>
      </c>
      <c r="D134">
        <f>IF(A134="","",SUMIF(Movimientos!$B:$B,A134,Movimientos!$D:$D))</f>
        <v/>
      </c>
      <c r="E134">
        <f>IF(A134="","",SUMIF(Movimientos!$B:$B,A134,Movimientos!$E:$E))</f>
        <v/>
      </c>
      <c r="F134">
        <f>IF(A134="","",C134+D134-E134)</f>
        <v/>
      </c>
      <c r="G134">
        <f>IF(A134="","",IF(F134&gt;$I$2,"Revisar","OK"))</f>
        <v/>
      </c>
    </row>
    <row r="135">
      <c r="A135">
        <f>IF(Clientes!A135="","",Clientes!A135)</f>
        <v/>
      </c>
      <c r="B135">
        <f>IF(A135="","",Clientes!B135)</f>
        <v/>
      </c>
      <c r="C135">
        <f>IF(A135="","",N(Clientes!F135))</f>
        <v/>
      </c>
      <c r="D135">
        <f>IF(A135="","",SUMIF(Movimientos!$B:$B,A135,Movimientos!$D:$D))</f>
        <v/>
      </c>
      <c r="E135">
        <f>IF(A135="","",SUMIF(Movimientos!$B:$B,A135,Movimientos!$E:$E))</f>
        <v/>
      </c>
      <c r="F135">
        <f>IF(A135="","",C135+D135-E135)</f>
        <v/>
      </c>
      <c r="G135">
        <f>IF(A135="","",IF(F135&gt;$I$2,"Revisar","OK"))</f>
        <v/>
      </c>
    </row>
    <row r="136">
      <c r="A136">
        <f>IF(Clientes!A136="","",Clientes!A136)</f>
        <v/>
      </c>
      <c r="B136">
        <f>IF(A136="","",Clientes!B136)</f>
        <v/>
      </c>
      <c r="C136">
        <f>IF(A136="","",N(Clientes!F136))</f>
        <v/>
      </c>
      <c r="D136">
        <f>IF(A136="","",SUMIF(Movimientos!$B:$B,A136,Movimientos!$D:$D))</f>
        <v/>
      </c>
      <c r="E136">
        <f>IF(A136="","",SUMIF(Movimientos!$B:$B,A136,Movimientos!$E:$E))</f>
        <v/>
      </c>
      <c r="F136">
        <f>IF(A136="","",C136+D136-E136)</f>
        <v/>
      </c>
      <c r="G136">
        <f>IF(A136="","",IF(F136&gt;$I$2,"Revisar","OK"))</f>
        <v/>
      </c>
    </row>
    <row r="137">
      <c r="A137">
        <f>IF(Clientes!A137="","",Clientes!A137)</f>
        <v/>
      </c>
      <c r="B137">
        <f>IF(A137="","",Clientes!B137)</f>
        <v/>
      </c>
      <c r="C137">
        <f>IF(A137="","",N(Clientes!F137))</f>
        <v/>
      </c>
      <c r="D137">
        <f>IF(A137="","",SUMIF(Movimientos!$B:$B,A137,Movimientos!$D:$D))</f>
        <v/>
      </c>
      <c r="E137">
        <f>IF(A137="","",SUMIF(Movimientos!$B:$B,A137,Movimientos!$E:$E))</f>
        <v/>
      </c>
      <c r="F137">
        <f>IF(A137="","",C137+D137-E137)</f>
        <v/>
      </c>
      <c r="G137">
        <f>IF(A137="","",IF(F137&gt;$I$2,"Revisar","OK"))</f>
        <v/>
      </c>
    </row>
    <row r="138">
      <c r="A138">
        <f>IF(Clientes!A138="","",Clientes!A138)</f>
        <v/>
      </c>
      <c r="B138">
        <f>IF(A138="","",Clientes!B138)</f>
        <v/>
      </c>
      <c r="C138">
        <f>IF(A138="","",N(Clientes!F138))</f>
        <v/>
      </c>
      <c r="D138">
        <f>IF(A138="","",SUMIF(Movimientos!$B:$B,A138,Movimientos!$D:$D))</f>
        <v/>
      </c>
      <c r="E138">
        <f>IF(A138="","",SUMIF(Movimientos!$B:$B,A138,Movimientos!$E:$E))</f>
        <v/>
      </c>
      <c r="F138">
        <f>IF(A138="","",C138+D138-E138)</f>
        <v/>
      </c>
      <c r="G138">
        <f>IF(A138="","",IF(F138&gt;$I$2,"Revisar","OK"))</f>
        <v/>
      </c>
    </row>
    <row r="139">
      <c r="A139">
        <f>IF(Clientes!A139="","",Clientes!A139)</f>
        <v/>
      </c>
      <c r="B139">
        <f>IF(A139="","",Clientes!B139)</f>
        <v/>
      </c>
      <c r="C139">
        <f>IF(A139="","",N(Clientes!F139))</f>
        <v/>
      </c>
      <c r="D139">
        <f>IF(A139="","",SUMIF(Movimientos!$B:$B,A139,Movimientos!$D:$D))</f>
        <v/>
      </c>
      <c r="E139">
        <f>IF(A139="","",SUMIF(Movimientos!$B:$B,A139,Movimientos!$E:$E))</f>
        <v/>
      </c>
      <c r="F139">
        <f>IF(A139="","",C139+D139-E139)</f>
        <v/>
      </c>
      <c r="G139">
        <f>IF(A139="","",IF(F139&gt;$I$2,"Revisar","OK"))</f>
        <v/>
      </c>
    </row>
    <row r="140">
      <c r="A140">
        <f>IF(Clientes!A140="","",Clientes!A140)</f>
        <v/>
      </c>
      <c r="B140">
        <f>IF(A140="","",Clientes!B140)</f>
        <v/>
      </c>
      <c r="C140">
        <f>IF(A140="","",N(Clientes!F140))</f>
        <v/>
      </c>
      <c r="D140">
        <f>IF(A140="","",SUMIF(Movimientos!$B:$B,A140,Movimientos!$D:$D))</f>
        <v/>
      </c>
      <c r="E140">
        <f>IF(A140="","",SUMIF(Movimientos!$B:$B,A140,Movimientos!$E:$E))</f>
        <v/>
      </c>
      <c r="F140">
        <f>IF(A140="","",C140+D140-E140)</f>
        <v/>
      </c>
      <c r="G140">
        <f>IF(A140="","",IF(F140&gt;$I$2,"Revisar","OK"))</f>
        <v/>
      </c>
    </row>
    <row r="141">
      <c r="A141">
        <f>IF(Clientes!A141="","",Clientes!A141)</f>
        <v/>
      </c>
      <c r="B141">
        <f>IF(A141="","",Clientes!B141)</f>
        <v/>
      </c>
      <c r="C141">
        <f>IF(A141="","",N(Clientes!F141))</f>
        <v/>
      </c>
      <c r="D141">
        <f>IF(A141="","",SUMIF(Movimientos!$B:$B,A141,Movimientos!$D:$D))</f>
        <v/>
      </c>
      <c r="E141">
        <f>IF(A141="","",SUMIF(Movimientos!$B:$B,A141,Movimientos!$E:$E))</f>
        <v/>
      </c>
      <c r="F141">
        <f>IF(A141="","",C141+D141-E141)</f>
        <v/>
      </c>
      <c r="G141">
        <f>IF(A141="","",IF(F141&gt;$I$2,"Revisar","OK"))</f>
        <v/>
      </c>
    </row>
    <row r="142">
      <c r="A142">
        <f>IF(Clientes!A142="","",Clientes!A142)</f>
        <v/>
      </c>
      <c r="B142">
        <f>IF(A142="","",Clientes!B142)</f>
        <v/>
      </c>
      <c r="C142">
        <f>IF(A142="","",N(Clientes!F142))</f>
        <v/>
      </c>
      <c r="D142">
        <f>IF(A142="","",SUMIF(Movimientos!$B:$B,A142,Movimientos!$D:$D))</f>
        <v/>
      </c>
      <c r="E142">
        <f>IF(A142="","",SUMIF(Movimientos!$B:$B,A142,Movimientos!$E:$E))</f>
        <v/>
      </c>
      <c r="F142">
        <f>IF(A142="","",C142+D142-E142)</f>
        <v/>
      </c>
      <c r="G142">
        <f>IF(A142="","",IF(F142&gt;$I$2,"Revisar","OK"))</f>
        <v/>
      </c>
    </row>
    <row r="143">
      <c r="A143">
        <f>IF(Clientes!A143="","",Clientes!A143)</f>
        <v/>
      </c>
      <c r="B143">
        <f>IF(A143="","",Clientes!B143)</f>
        <v/>
      </c>
      <c r="C143">
        <f>IF(A143="","",N(Clientes!F143))</f>
        <v/>
      </c>
      <c r="D143">
        <f>IF(A143="","",SUMIF(Movimientos!$B:$B,A143,Movimientos!$D:$D))</f>
        <v/>
      </c>
      <c r="E143">
        <f>IF(A143="","",SUMIF(Movimientos!$B:$B,A143,Movimientos!$E:$E))</f>
        <v/>
      </c>
      <c r="F143">
        <f>IF(A143="","",C143+D143-E143)</f>
        <v/>
      </c>
      <c r="G143">
        <f>IF(A143="","",IF(F143&gt;$I$2,"Revisar","OK"))</f>
        <v/>
      </c>
    </row>
    <row r="144">
      <c r="A144">
        <f>IF(Clientes!A144="","",Clientes!A144)</f>
        <v/>
      </c>
      <c r="B144">
        <f>IF(A144="","",Clientes!B144)</f>
        <v/>
      </c>
      <c r="C144">
        <f>IF(A144="","",N(Clientes!F144))</f>
        <v/>
      </c>
      <c r="D144">
        <f>IF(A144="","",SUMIF(Movimientos!$B:$B,A144,Movimientos!$D:$D))</f>
        <v/>
      </c>
      <c r="E144">
        <f>IF(A144="","",SUMIF(Movimientos!$B:$B,A144,Movimientos!$E:$E))</f>
        <v/>
      </c>
      <c r="F144">
        <f>IF(A144="","",C144+D144-E144)</f>
        <v/>
      </c>
      <c r="G144">
        <f>IF(A144="","",IF(F144&gt;$I$2,"Revisar","OK"))</f>
        <v/>
      </c>
    </row>
    <row r="145">
      <c r="A145">
        <f>IF(Clientes!A145="","",Clientes!A145)</f>
        <v/>
      </c>
      <c r="B145">
        <f>IF(A145="","",Clientes!B145)</f>
        <v/>
      </c>
      <c r="C145">
        <f>IF(A145="","",N(Clientes!F145))</f>
        <v/>
      </c>
      <c r="D145">
        <f>IF(A145="","",SUMIF(Movimientos!$B:$B,A145,Movimientos!$D:$D))</f>
        <v/>
      </c>
      <c r="E145">
        <f>IF(A145="","",SUMIF(Movimientos!$B:$B,A145,Movimientos!$E:$E))</f>
        <v/>
      </c>
      <c r="F145">
        <f>IF(A145="","",C145+D145-E145)</f>
        <v/>
      </c>
      <c r="G145">
        <f>IF(A145="","",IF(F145&gt;$I$2,"Revisar","OK"))</f>
        <v/>
      </c>
    </row>
    <row r="146">
      <c r="A146">
        <f>IF(Clientes!A146="","",Clientes!A146)</f>
        <v/>
      </c>
      <c r="B146">
        <f>IF(A146="","",Clientes!B146)</f>
        <v/>
      </c>
      <c r="C146">
        <f>IF(A146="","",N(Clientes!F146))</f>
        <v/>
      </c>
      <c r="D146">
        <f>IF(A146="","",SUMIF(Movimientos!$B:$B,A146,Movimientos!$D:$D))</f>
        <v/>
      </c>
      <c r="E146">
        <f>IF(A146="","",SUMIF(Movimientos!$B:$B,A146,Movimientos!$E:$E))</f>
        <v/>
      </c>
      <c r="F146">
        <f>IF(A146="","",C146+D146-E146)</f>
        <v/>
      </c>
      <c r="G146">
        <f>IF(A146="","",IF(F146&gt;$I$2,"Revisar","OK"))</f>
        <v/>
      </c>
    </row>
    <row r="147">
      <c r="A147">
        <f>IF(Clientes!A147="","",Clientes!A147)</f>
        <v/>
      </c>
      <c r="B147">
        <f>IF(A147="","",Clientes!B147)</f>
        <v/>
      </c>
      <c r="C147">
        <f>IF(A147="","",N(Clientes!F147))</f>
        <v/>
      </c>
      <c r="D147">
        <f>IF(A147="","",SUMIF(Movimientos!$B:$B,A147,Movimientos!$D:$D))</f>
        <v/>
      </c>
      <c r="E147">
        <f>IF(A147="","",SUMIF(Movimientos!$B:$B,A147,Movimientos!$E:$E))</f>
        <v/>
      </c>
      <c r="F147">
        <f>IF(A147="","",C147+D147-E147)</f>
        <v/>
      </c>
      <c r="G147">
        <f>IF(A147="","",IF(F147&gt;$I$2,"Revisar","OK"))</f>
        <v/>
      </c>
    </row>
    <row r="148">
      <c r="A148">
        <f>IF(Clientes!A148="","",Clientes!A148)</f>
        <v/>
      </c>
      <c r="B148">
        <f>IF(A148="","",Clientes!B148)</f>
        <v/>
      </c>
      <c r="C148">
        <f>IF(A148="","",N(Clientes!F148))</f>
        <v/>
      </c>
      <c r="D148">
        <f>IF(A148="","",SUMIF(Movimientos!$B:$B,A148,Movimientos!$D:$D))</f>
        <v/>
      </c>
      <c r="E148">
        <f>IF(A148="","",SUMIF(Movimientos!$B:$B,A148,Movimientos!$E:$E))</f>
        <v/>
      </c>
      <c r="F148">
        <f>IF(A148="","",C148+D148-E148)</f>
        <v/>
      </c>
      <c r="G148">
        <f>IF(A148="","",IF(F148&gt;$I$2,"Revisar","OK"))</f>
        <v/>
      </c>
    </row>
    <row r="149">
      <c r="A149">
        <f>IF(Clientes!A149="","",Clientes!A149)</f>
        <v/>
      </c>
      <c r="B149">
        <f>IF(A149="","",Clientes!B149)</f>
        <v/>
      </c>
      <c r="C149">
        <f>IF(A149="","",N(Clientes!F149))</f>
        <v/>
      </c>
      <c r="D149">
        <f>IF(A149="","",SUMIF(Movimientos!$B:$B,A149,Movimientos!$D:$D))</f>
        <v/>
      </c>
      <c r="E149">
        <f>IF(A149="","",SUMIF(Movimientos!$B:$B,A149,Movimientos!$E:$E))</f>
        <v/>
      </c>
      <c r="F149">
        <f>IF(A149="","",C149+D149-E149)</f>
        <v/>
      </c>
      <c r="G149">
        <f>IF(A149="","",IF(F149&gt;$I$2,"Revisar","OK"))</f>
        <v/>
      </c>
    </row>
    <row r="150">
      <c r="A150">
        <f>IF(Clientes!A150="","",Clientes!A150)</f>
        <v/>
      </c>
      <c r="B150">
        <f>IF(A150="","",Clientes!B150)</f>
        <v/>
      </c>
      <c r="C150">
        <f>IF(A150="","",N(Clientes!F150))</f>
        <v/>
      </c>
      <c r="D150">
        <f>IF(A150="","",SUMIF(Movimientos!$B:$B,A150,Movimientos!$D:$D))</f>
        <v/>
      </c>
      <c r="E150">
        <f>IF(A150="","",SUMIF(Movimientos!$B:$B,A150,Movimientos!$E:$E))</f>
        <v/>
      </c>
      <c r="F150">
        <f>IF(A150="","",C150+D150-E150)</f>
        <v/>
      </c>
      <c r="G150">
        <f>IF(A150="","",IF(F150&gt;$I$2,"Revisar","OK"))</f>
        <v/>
      </c>
    </row>
    <row r="151">
      <c r="A151">
        <f>IF(Clientes!A151="","",Clientes!A151)</f>
        <v/>
      </c>
      <c r="B151">
        <f>IF(A151="","",Clientes!B151)</f>
        <v/>
      </c>
      <c r="C151">
        <f>IF(A151="","",N(Clientes!F151))</f>
        <v/>
      </c>
      <c r="D151">
        <f>IF(A151="","",SUMIF(Movimientos!$B:$B,A151,Movimientos!$D:$D))</f>
        <v/>
      </c>
      <c r="E151">
        <f>IF(A151="","",SUMIF(Movimientos!$B:$B,A151,Movimientos!$E:$E))</f>
        <v/>
      </c>
      <c r="F151">
        <f>IF(A151="","",C151+D151-E151)</f>
        <v/>
      </c>
      <c r="G151">
        <f>IF(A151="","",IF(F151&gt;$I$2,"Revisar","OK"))</f>
        <v/>
      </c>
    </row>
    <row r="152">
      <c r="A152">
        <f>IF(Clientes!A152="","",Clientes!A152)</f>
        <v/>
      </c>
      <c r="B152">
        <f>IF(A152="","",Clientes!B152)</f>
        <v/>
      </c>
      <c r="C152">
        <f>IF(A152="","",N(Clientes!F152))</f>
        <v/>
      </c>
      <c r="D152">
        <f>IF(A152="","",SUMIF(Movimientos!$B:$B,A152,Movimientos!$D:$D))</f>
        <v/>
      </c>
      <c r="E152">
        <f>IF(A152="","",SUMIF(Movimientos!$B:$B,A152,Movimientos!$E:$E))</f>
        <v/>
      </c>
      <c r="F152">
        <f>IF(A152="","",C152+D152-E152)</f>
        <v/>
      </c>
      <c r="G152">
        <f>IF(A152="","",IF(F152&gt;$I$2,"Revisar","OK"))</f>
        <v/>
      </c>
    </row>
    <row r="153">
      <c r="A153">
        <f>IF(Clientes!A153="","",Clientes!A153)</f>
        <v/>
      </c>
      <c r="B153">
        <f>IF(A153="","",Clientes!B153)</f>
        <v/>
      </c>
      <c r="C153">
        <f>IF(A153="","",N(Clientes!F153))</f>
        <v/>
      </c>
      <c r="D153">
        <f>IF(A153="","",SUMIF(Movimientos!$B:$B,A153,Movimientos!$D:$D))</f>
        <v/>
      </c>
      <c r="E153">
        <f>IF(A153="","",SUMIF(Movimientos!$B:$B,A153,Movimientos!$E:$E))</f>
        <v/>
      </c>
      <c r="F153">
        <f>IF(A153="","",C153+D153-E153)</f>
        <v/>
      </c>
      <c r="G153">
        <f>IF(A153="","",IF(F153&gt;$I$2,"Revisar","OK"))</f>
        <v/>
      </c>
    </row>
    <row r="154">
      <c r="A154">
        <f>IF(Clientes!A154="","",Clientes!A154)</f>
        <v/>
      </c>
      <c r="B154">
        <f>IF(A154="","",Clientes!B154)</f>
        <v/>
      </c>
      <c r="C154">
        <f>IF(A154="","",N(Clientes!F154))</f>
        <v/>
      </c>
      <c r="D154">
        <f>IF(A154="","",SUMIF(Movimientos!$B:$B,A154,Movimientos!$D:$D))</f>
        <v/>
      </c>
      <c r="E154">
        <f>IF(A154="","",SUMIF(Movimientos!$B:$B,A154,Movimientos!$E:$E))</f>
        <v/>
      </c>
      <c r="F154">
        <f>IF(A154="","",C154+D154-E154)</f>
        <v/>
      </c>
      <c r="G154">
        <f>IF(A154="","",IF(F154&gt;$I$2,"Revisar","OK"))</f>
        <v/>
      </c>
    </row>
    <row r="155">
      <c r="A155">
        <f>IF(Clientes!A155="","",Clientes!A155)</f>
        <v/>
      </c>
      <c r="B155">
        <f>IF(A155="","",Clientes!B155)</f>
        <v/>
      </c>
      <c r="C155">
        <f>IF(A155="","",N(Clientes!F155))</f>
        <v/>
      </c>
      <c r="D155">
        <f>IF(A155="","",SUMIF(Movimientos!$B:$B,A155,Movimientos!$D:$D))</f>
        <v/>
      </c>
      <c r="E155">
        <f>IF(A155="","",SUMIF(Movimientos!$B:$B,A155,Movimientos!$E:$E))</f>
        <v/>
      </c>
      <c r="F155">
        <f>IF(A155="","",C155+D155-E155)</f>
        <v/>
      </c>
      <c r="G155">
        <f>IF(A155="","",IF(F155&gt;$I$2,"Revisar","OK"))</f>
        <v/>
      </c>
    </row>
    <row r="156">
      <c r="A156">
        <f>IF(Clientes!A156="","",Clientes!A156)</f>
        <v/>
      </c>
      <c r="B156">
        <f>IF(A156="","",Clientes!B156)</f>
        <v/>
      </c>
      <c r="C156">
        <f>IF(A156="","",N(Clientes!F156))</f>
        <v/>
      </c>
      <c r="D156">
        <f>IF(A156="","",SUMIF(Movimientos!$B:$B,A156,Movimientos!$D:$D))</f>
        <v/>
      </c>
      <c r="E156">
        <f>IF(A156="","",SUMIF(Movimientos!$B:$B,A156,Movimientos!$E:$E))</f>
        <v/>
      </c>
      <c r="F156">
        <f>IF(A156="","",C156+D156-E156)</f>
        <v/>
      </c>
      <c r="G156">
        <f>IF(A156="","",IF(F156&gt;$I$2,"Revisar","OK"))</f>
        <v/>
      </c>
    </row>
    <row r="157">
      <c r="A157">
        <f>IF(Clientes!A157="","",Clientes!A157)</f>
        <v/>
      </c>
      <c r="B157">
        <f>IF(A157="","",Clientes!B157)</f>
        <v/>
      </c>
      <c r="C157">
        <f>IF(A157="","",N(Clientes!F157))</f>
        <v/>
      </c>
      <c r="D157">
        <f>IF(A157="","",SUMIF(Movimientos!$B:$B,A157,Movimientos!$D:$D))</f>
        <v/>
      </c>
      <c r="E157">
        <f>IF(A157="","",SUMIF(Movimientos!$B:$B,A157,Movimientos!$E:$E))</f>
        <v/>
      </c>
      <c r="F157">
        <f>IF(A157="","",C157+D157-E157)</f>
        <v/>
      </c>
      <c r="G157">
        <f>IF(A157="","",IF(F157&gt;$I$2,"Revisar","OK"))</f>
        <v/>
      </c>
    </row>
    <row r="158">
      <c r="A158">
        <f>IF(Clientes!A158="","",Clientes!A158)</f>
        <v/>
      </c>
      <c r="B158">
        <f>IF(A158="","",Clientes!B158)</f>
        <v/>
      </c>
      <c r="C158">
        <f>IF(A158="","",N(Clientes!F158))</f>
        <v/>
      </c>
      <c r="D158">
        <f>IF(A158="","",SUMIF(Movimientos!$B:$B,A158,Movimientos!$D:$D))</f>
        <v/>
      </c>
      <c r="E158">
        <f>IF(A158="","",SUMIF(Movimientos!$B:$B,A158,Movimientos!$E:$E))</f>
        <v/>
      </c>
      <c r="F158">
        <f>IF(A158="","",C158+D158-E158)</f>
        <v/>
      </c>
      <c r="G158">
        <f>IF(A158="","",IF(F158&gt;$I$2,"Revisar","OK"))</f>
        <v/>
      </c>
    </row>
    <row r="159">
      <c r="A159">
        <f>IF(Clientes!A159="","",Clientes!A159)</f>
        <v/>
      </c>
      <c r="B159">
        <f>IF(A159="","",Clientes!B159)</f>
        <v/>
      </c>
      <c r="C159">
        <f>IF(A159="","",N(Clientes!F159))</f>
        <v/>
      </c>
      <c r="D159">
        <f>IF(A159="","",SUMIF(Movimientos!$B:$B,A159,Movimientos!$D:$D))</f>
        <v/>
      </c>
      <c r="E159">
        <f>IF(A159="","",SUMIF(Movimientos!$B:$B,A159,Movimientos!$E:$E))</f>
        <v/>
      </c>
      <c r="F159">
        <f>IF(A159="","",C159+D159-E159)</f>
        <v/>
      </c>
      <c r="G159">
        <f>IF(A159="","",IF(F159&gt;$I$2,"Revisar","OK"))</f>
        <v/>
      </c>
    </row>
    <row r="160">
      <c r="A160">
        <f>IF(Clientes!A160="","",Clientes!A160)</f>
        <v/>
      </c>
      <c r="B160">
        <f>IF(A160="","",Clientes!B160)</f>
        <v/>
      </c>
      <c r="C160">
        <f>IF(A160="","",N(Clientes!F160))</f>
        <v/>
      </c>
      <c r="D160">
        <f>IF(A160="","",SUMIF(Movimientos!$B:$B,A160,Movimientos!$D:$D))</f>
        <v/>
      </c>
      <c r="E160">
        <f>IF(A160="","",SUMIF(Movimientos!$B:$B,A160,Movimientos!$E:$E))</f>
        <v/>
      </c>
      <c r="F160">
        <f>IF(A160="","",C160+D160-E160)</f>
        <v/>
      </c>
      <c r="G160">
        <f>IF(A160="","",IF(F160&gt;$I$2,"Revisar","OK"))</f>
        <v/>
      </c>
    </row>
    <row r="161">
      <c r="A161">
        <f>IF(Clientes!A161="","",Clientes!A161)</f>
        <v/>
      </c>
      <c r="B161">
        <f>IF(A161="","",Clientes!B161)</f>
        <v/>
      </c>
      <c r="C161">
        <f>IF(A161="","",N(Clientes!F161))</f>
        <v/>
      </c>
      <c r="D161">
        <f>IF(A161="","",SUMIF(Movimientos!$B:$B,A161,Movimientos!$D:$D))</f>
        <v/>
      </c>
      <c r="E161">
        <f>IF(A161="","",SUMIF(Movimientos!$B:$B,A161,Movimientos!$E:$E))</f>
        <v/>
      </c>
      <c r="F161">
        <f>IF(A161="","",C161+D161-E161)</f>
        <v/>
      </c>
      <c r="G161">
        <f>IF(A161="","",IF(F161&gt;$I$2,"Revisar","OK"))</f>
        <v/>
      </c>
    </row>
    <row r="162">
      <c r="A162">
        <f>IF(Clientes!A162="","",Clientes!A162)</f>
        <v/>
      </c>
      <c r="B162">
        <f>IF(A162="","",Clientes!B162)</f>
        <v/>
      </c>
      <c r="C162">
        <f>IF(A162="","",N(Clientes!F162))</f>
        <v/>
      </c>
      <c r="D162">
        <f>IF(A162="","",SUMIF(Movimientos!$B:$B,A162,Movimientos!$D:$D))</f>
        <v/>
      </c>
      <c r="E162">
        <f>IF(A162="","",SUMIF(Movimientos!$B:$B,A162,Movimientos!$E:$E))</f>
        <v/>
      </c>
      <c r="F162">
        <f>IF(A162="","",C162+D162-E162)</f>
        <v/>
      </c>
      <c r="G162">
        <f>IF(A162="","",IF(F162&gt;$I$2,"Revisar","OK"))</f>
        <v/>
      </c>
    </row>
    <row r="163">
      <c r="A163">
        <f>IF(Clientes!A163="","",Clientes!A163)</f>
        <v/>
      </c>
      <c r="B163">
        <f>IF(A163="","",Clientes!B163)</f>
        <v/>
      </c>
      <c r="C163">
        <f>IF(A163="","",N(Clientes!F163))</f>
        <v/>
      </c>
      <c r="D163">
        <f>IF(A163="","",SUMIF(Movimientos!$B:$B,A163,Movimientos!$D:$D))</f>
        <v/>
      </c>
      <c r="E163">
        <f>IF(A163="","",SUMIF(Movimientos!$B:$B,A163,Movimientos!$E:$E))</f>
        <v/>
      </c>
      <c r="F163">
        <f>IF(A163="","",C163+D163-E163)</f>
        <v/>
      </c>
      <c r="G163">
        <f>IF(A163="","",IF(F163&gt;$I$2,"Revisar","OK"))</f>
        <v/>
      </c>
    </row>
    <row r="164">
      <c r="A164">
        <f>IF(Clientes!A164="","",Clientes!A164)</f>
        <v/>
      </c>
      <c r="B164">
        <f>IF(A164="","",Clientes!B164)</f>
        <v/>
      </c>
      <c r="C164">
        <f>IF(A164="","",N(Clientes!F164))</f>
        <v/>
      </c>
      <c r="D164">
        <f>IF(A164="","",SUMIF(Movimientos!$B:$B,A164,Movimientos!$D:$D))</f>
        <v/>
      </c>
      <c r="E164">
        <f>IF(A164="","",SUMIF(Movimientos!$B:$B,A164,Movimientos!$E:$E))</f>
        <v/>
      </c>
      <c r="F164">
        <f>IF(A164="","",C164+D164-E164)</f>
        <v/>
      </c>
      <c r="G164">
        <f>IF(A164="","",IF(F164&gt;$I$2,"Revisar","OK"))</f>
        <v/>
      </c>
    </row>
    <row r="165">
      <c r="A165">
        <f>IF(Clientes!A165="","",Clientes!A165)</f>
        <v/>
      </c>
      <c r="B165">
        <f>IF(A165="","",Clientes!B165)</f>
        <v/>
      </c>
      <c r="C165">
        <f>IF(A165="","",N(Clientes!F165))</f>
        <v/>
      </c>
      <c r="D165">
        <f>IF(A165="","",SUMIF(Movimientos!$B:$B,A165,Movimientos!$D:$D))</f>
        <v/>
      </c>
      <c r="E165">
        <f>IF(A165="","",SUMIF(Movimientos!$B:$B,A165,Movimientos!$E:$E))</f>
        <v/>
      </c>
      <c r="F165">
        <f>IF(A165="","",C165+D165-E165)</f>
        <v/>
      </c>
      <c r="G165">
        <f>IF(A165="","",IF(F165&gt;$I$2,"Revisar","OK"))</f>
        <v/>
      </c>
    </row>
    <row r="166">
      <c r="A166">
        <f>IF(Clientes!A166="","",Clientes!A166)</f>
        <v/>
      </c>
      <c r="B166">
        <f>IF(A166="","",Clientes!B166)</f>
        <v/>
      </c>
      <c r="C166">
        <f>IF(A166="","",N(Clientes!F166))</f>
        <v/>
      </c>
      <c r="D166">
        <f>IF(A166="","",SUMIF(Movimientos!$B:$B,A166,Movimientos!$D:$D))</f>
        <v/>
      </c>
      <c r="E166">
        <f>IF(A166="","",SUMIF(Movimientos!$B:$B,A166,Movimientos!$E:$E))</f>
        <v/>
      </c>
      <c r="F166">
        <f>IF(A166="","",C166+D166-E166)</f>
        <v/>
      </c>
      <c r="G166">
        <f>IF(A166="","",IF(F166&gt;$I$2,"Revisar","OK"))</f>
        <v/>
      </c>
    </row>
    <row r="167">
      <c r="A167">
        <f>IF(Clientes!A167="","",Clientes!A167)</f>
        <v/>
      </c>
      <c r="B167">
        <f>IF(A167="","",Clientes!B167)</f>
        <v/>
      </c>
      <c r="C167">
        <f>IF(A167="","",N(Clientes!F167))</f>
        <v/>
      </c>
      <c r="D167">
        <f>IF(A167="","",SUMIF(Movimientos!$B:$B,A167,Movimientos!$D:$D))</f>
        <v/>
      </c>
      <c r="E167">
        <f>IF(A167="","",SUMIF(Movimientos!$B:$B,A167,Movimientos!$E:$E))</f>
        <v/>
      </c>
      <c r="F167">
        <f>IF(A167="","",C167+D167-E167)</f>
        <v/>
      </c>
      <c r="G167">
        <f>IF(A167="","",IF(F167&gt;$I$2,"Revisar","OK"))</f>
        <v/>
      </c>
    </row>
    <row r="168">
      <c r="A168">
        <f>IF(Clientes!A168="","",Clientes!A168)</f>
        <v/>
      </c>
      <c r="B168">
        <f>IF(A168="","",Clientes!B168)</f>
        <v/>
      </c>
      <c r="C168">
        <f>IF(A168="","",N(Clientes!F168))</f>
        <v/>
      </c>
      <c r="D168">
        <f>IF(A168="","",SUMIF(Movimientos!$B:$B,A168,Movimientos!$D:$D))</f>
        <v/>
      </c>
      <c r="E168">
        <f>IF(A168="","",SUMIF(Movimientos!$B:$B,A168,Movimientos!$E:$E))</f>
        <v/>
      </c>
      <c r="F168">
        <f>IF(A168="","",C168+D168-E168)</f>
        <v/>
      </c>
      <c r="G168">
        <f>IF(A168="","",IF(F168&gt;$I$2,"Revisar","OK"))</f>
        <v/>
      </c>
    </row>
    <row r="169">
      <c r="A169">
        <f>IF(Clientes!A169="","",Clientes!A169)</f>
        <v/>
      </c>
      <c r="B169">
        <f>IF(A169="","",Clientes!B169)</f>
        <v/>
      </c>
      <c r="C169">
        <f>IF(A169="","",N(Clientes!F169))</f>
        <v/>
      </c>
      <c r="D169">
        <f>IF(A169="","",SUMIF(Movimientos!$B:$B,A169,Movimientos!$D:$D))</f>
        <v/>
      </c>
      <c r="E169">
        <f>IF(A169="","",SUMIF(Movimientos!$B:$B,A169,Movimientos!$E:$E))</f>
        <v/>
      </c>
      <c r="F169">
        <f>IF(A169="","",C169+D169-E169)</f>
        <v/>
      </c>
      <c r="G169">
        <f>IF(A169="","",IF(F169&gt;$I$2,"Revisar","OK"))</f>
        <v/>
      </c>
    </row>
    <row r="170">
      <c r="A170">
        <f>IF(Clientes!A170="","",Clientes!A170)</f>
        <v/>
      </c>
      <c r="B170">
        <f>IF(A170="","",Clientes!B170)</f>
        <v/>
      </c>
      <c r="C170">
        <f>IF(A170="","",N(Clientes!F170))</f>
        <v/>
      </c>
      <c r="D170">
        <f>IF(A170="","",SUMIF(Movimientos!$B:$B,A170,Movimientos!$D:$D))</f>
        <v/>
      </c>
      <c r="E170">
        <f>IF(A170="","",SUMIF(Movimientos!$B:$B,A170,Movimientos!$E:$E))</f>
        <v/>
      </c>
      <c r="F170">
        <f>IF(A170="","",C170+D170-E170)</f>
        <v/>
      </c>
      <c r="G170">
        <f>IF(A170="","",IF(F170&gt;$I$2,"Revisar","OK"))</f>
        <v/>
      </c>
    </row>
    <row r="171">
      <c r="A171">
        <f>IF(Clientes!A171="","",Clientes!A171)</f>
        <v/>
      </c>
      <c r="B171">
        <f>IF(A171="","",Clientes!B171)</f>
        <v/>
      </c>
      <c r="C171">
        <f>IF(A171="","",N(Clientes!F171))</f>
        <v/>
      </c>
      <c r="D171">
        <f>IF(A171="","",SUMIF(Movimientos!$B:$B,A171,Movimientos!$D:$D))</f>
        <v/>
      </c>
      <c r="E171">
        <f>IF(A171="","",SUMIF(Movimientos!$B:$B,A171,Movimientos!$E:$E))</f>
        <v/>
      </c>
      <c r="F171">
        <f>IF(A171="","",C171+D171-E171)</f>
        <v/>
      </c>
      <c r="G171">
        <f>IF(A171="","",IF(F171&gt;$I$2,"Revisar","OK"))</f>
        <v/>
      </c>
    </row>
    <row r="172">
      <c r="A172">
        <f>IF(Clientes!A172="","",Clientes!A172)</f>
        <v/>
      </c>
      <c r="B172">
        <f>IF(A172="","",Clientes!B172)</f>
        <v/>
      </c>
      <c r="C172">
        <f>IF(A172="","",N(Clientes!F172))</f>
        <v/>
      </c>
      <c r="D172">
        <f>IF(A172="","",SUMIF(Movimientos!$B:$B,A172,Movimientos!$D:$D))</f>
        <v/>
      </c>
      <c r="E172">
        <f>IF(A172="","",SUMIF(Movimientos!$B:$B,A172,Movimientos!$E:$E))</f>
        <v/>
      </c>
      <c r="F172">
        <f>IF(A172="","",C172+D172-E172)</f>
        <v/>
      </c>
      <c r="G172">
        <f>IF(A172="","",IF(F172&gt;$I$2,"Revisar","OK"))</f>
        <v/>
      </c>
    </row>
    <row r="173">
      <c r="A173">
        <f>IF(Clientes!A173="","",Clientes!A173)</f>
        <v/>
      </c>
      <c r="B173">
        <f>IF(A173="","",Clientes!B173)</f>
        <v/>
      </c>
      <c r="C173">
        <f>IF(A173="","",N(Clientes!F173))</f>
        <v/>
      </c>
      <c r="D173">
        <f>IF(A173="","",SUMIF(Movimientos!$B:$B,A173,Movimientos!$D:$D))</f>
        <v/>
      </c>
      <c r="E173">
        <f>IF(A173="","",SUMIF(Movimientos!$B:$B,A173,Movimientos!$E:$E))</f>
        <v/>
      </c>
      <c r="F173">
        <f>IF(A173="","",C173+D173-E173)</f>
        <v/>
      </c>
      <c r="G173">
        <f>IF(A173="","",IF(F173&gt;$I$2,"Revisar","OK"))</f>
        <v/>
      </c>
    </row>
    <row r="174">
      <c r="A174">
        <f>IF(Clientes!A174="","",Clientes!A174)</f>
        <v/>
      </c>
      <c r="B174">
        <f>IF(A174="","",Clientes!B174)</f>
        <v/>
      </c>
      <c r="C174">
        <f>IF(A174="","",N(Clientes!F174))</f>
        <v/>
      </c>
      <c r="D174">
        <f>IF(A174="","",SUMIF(Movimientos!$B:$B,A174,Movimientos!$D:$D))</f>
        <v/>
      </c>
      <c r="E174">
        <f>IF(A174="","",SUMIF(Movimientos!$B:$B,A174,Movimientos!$E:$E))</f>
        <v/>
      </c>
      <c r="F174">
        <f>IF(A174="","",C174+D174-E174)</f>
        <v/>
      </c>
      <c r="G174">
        <f>IF(A174="","",IF(F174&gt;$I$2,"Revisar","OK"))</f>
        <v/>
      </c>
    </row>
    <row r="175">
      <c r="A175">
        <f>IF(Clientes!A175="","",Clientes!A175)</f>
        <v/>
      </c>
      <c r="B175">
        <f>IF(A175="","",Clientes!B175)</f>
        <v/>
      </c>
      <c r="C175">
        <f>IF(A175="","",N(Clientes!F175))</f>
        <v/>
      </c>
      <c r="D175">
        <f>IF(A175="","",SUMIF(Movimientos!$B:$B,A175,Movimientos!$D:$D))</f>
        <v/>
      </c>
      <c r="E175">
        <f>IF(A175="","",SUMIF(Movimientos!$B:$B,A175,Movimientos!$E:$E))</f>
        <v/>
      </c>
      <c r="F175">
        <f>IF(A175="","",C175+D175-E175)</f>
        <v/>
      </c>
      <c r="G175">
        <f>IF(A175="","",IF(F175&gt;$I$2,"Revisar","OK"))</f>
        <v/>
      </c>
    </row>
    <row r="176">
      <c r="A176">
        <f>IF(Clientes!A176="","",Clientes!A176)</f>
        <v/>
      </c>
      <c r="B176">
        <f>IF(A176="","",Clientes!B176)</f>
        <v/>
      </c>
      <c r="C176">
        <f>IF(A176="","",N(Clientes!F176))</f>
        <v/>
      </c>
      <c r="D176">
        <f>IF(A176="","",SUMIF(Movimientos!$B:$B,A176,Movimientos!$D:$D))</f>
        <v/>
      </c>
      <c r="E176">
        <f>IF(A176="","",SUMIF(Movimientos!$B:$B,A176,Movimientos!$E:$E))</f>
        <v/>
      </c>
      <c r="F176">
        <f>IF(A176="","",C176+D176-E176)</f>
        <v/>
      </c>
      <c r="G176">
        <f>IF(A176="","",IF(F176&gt;$I$2,"Revisar","OK"))</f>
        <v/>
      </c>
    </row>
    <row r="177">
      <c r="A177">
        <f>IF(Clientes!A177="","",Clientes!A177)</f>
        <v/>
      </c>
      <c r="B177">
        <f>IF(A177="","",Clientes!B177)</f>
        <v/>
      </c>
      <c r="C177">
        <f>IF(A177="","",N(Clientes!F177))</f>
        <v/>
      </c>
      <c r="D177">
        <f>IF(A177="","",SUMIF(Movimientos!$B:$B,A177,Movimientos!$D:$D))</f>
        <v/>
      </c>
      <c r="E177">
        <f>IF(A177="","",SUMIF(Movimientos!$B:$B,A177,Movimientos!$E:$E))</f>
        <v/>
      </c>
      <c r="F177">
        <f>IF(A177="","",C177+D177-E177)</f>
        <v/>
      </c>
      <c r="G177">
        <f>IF(A177="","",IF(F177&gt;$I$2,"Revisar","OK"))</f>
        <v/>
      </c>
    </row>
    <row r="178">
      <c r="A178">
        <f>IF(Clientes!A178="","",Clientes!A178)</f>
        <v/>
      </c>
      <c r="B178">
        <f>IF(A178="","",Clientes!B178)</f>
        <v/>
      </c>
      <c r="C178">
        <f>IF(A178="","",N(Clientes!F178))</f>
        <v/>
      </c>
      <c r="D178">
        <f>IF(A178="","",SUMIF(Movimientos!$B:$B,A178,Movimientos!$D:$D))</f>
        <v/>
      </c>
      <c r="E178">
        <f>IF(A178="","",SUMIF(Movimientos!$B:$B,A178,Movimientos!$E:$E))</f>
        <v/>
      </c>
      <c r="F178">
        <f>IF(A178="","",C178+D178-E178)</f>
        <v/>
      </c>
      <c r="G178">
        <f>IF(A178="","",IF(F178&gt;$I$2,"Revisar","OK"))</f>
        <v/>
      </c>
    </row>
    <row r="179">
      <c r="A179">
        <f>IF(Clientes!A179="","",Clientes!A179)</f>
        <v/>
      </c>
      <c r="B179">
        <f>IF(A179="","",Clientes!B179)</f>
        <v/>
      </c>
      <c r="C179">
        <f>IF(A179="","",N(Clientes!F179))</f>
        <v/>
      </c>
      <c r="D179">
        <f>IF(A179="","",SUMIF(Movimientos!$B:$B,A179,Movimientos!$D:$D))</f>
        <v/>
      </c>
      <c r="E179">
        <f>IF(A179="","",SUMIF(Movimientos!$B:$B,A179,Movimientos!$E:$E))</f>
        <v/>
      </c>
      <c r="F179">
        <f>IF(A179="","",C179+D179-E179)</f>
        <v/>
      </c>
      <c r="G179">
        <f>IF(A179="","",IF(F179&gt;$I$2,"Revisar","OK"))</f>
        <v/>
      </c>
    </row>
    <row r="180">
      <c r="A180">
        <f>IF(Clientes!A180="","",Clientes!A180)</f>
        <v/>
      </c>
      <c r="B180">
        <f>IF(A180="","",Clientes!B180)</f>
        <v/>
      </c>
      <c r="C180">
        <f>IF(A180="","",N(Clientes!F180))</f>
        <v/>
      </c>
      <c r="D180">
        <f>IF(A180="","",SUMIF(Movimientos!$B:$B,A180,Movimientos!$D:$D))</f>
        <v/>
      </c>
      <c r="E180">
        <f>IF(A180="","",SUMIF(Movimientos!$B:$B,A180,Movimientos!$E:$E))</f>
        <v/>
      </c>
      <c r="F180">
        <f>IF(A180="","",C180+D180-E180)</f>
        <v/>
      </c>
      <c r="G180">
        <f>IF(A180="","",IF(F180&gt;$I$2,"Revisar","OK"))</f>
        <v/>
      </c>
    </row>
    <row r="181">
      <c r="A181">
        <f>IF(Clientes!A181="","",Clientes!A181)</f>
        <v/>
      </c>
      <c r="B181">
        <f>IF(A181="","",Clientes!B181)</f>
        <v/>
      </c>
      <c r="C181">
        <f>IF(A181="","",N(Clientes!F181))</f>
        <v/>
      </c>
      <c r="D181">
        <f>IF(A181="","",SUMIF(Movimientos!$B:$B,A181,Movimientos!$D:$D))</f>
        <v/>
      </c>
      <c r="E181">
        <f>IF(A181="","",SUMIF(Movimientos!$B:$B,A181,Movimientos!$E:$E))</f>
        <v/>
      </c>
      <c r="F181">
        <f>IF(A181="","",C181+D181-E181)</f>
        <v/>
      </c>
      <c r="G181">
        <f>IF(A181="","",IF(F181&gt;$I$2,"Revisar","OK"))</f>
        <v/>
      </c>
    </row>
    <row r="182">
      <c r="A182">
        <f>IF(Clientes!A182="","",Clientes!A182)</f>
        <v/>
      </c>
      <c r="B182">
        <f>IF(A182="","",Clientes!B182)</f>
        <v/>
      </c>
      <c r="C182">
        <f>IF(A182="","",N(Clientes!F182))</f>
        <v/>
      </c>
      <c r="D182">
        <f>IF(A182="","",SUMIF(Movimientos!$B:$B,A182,Movimientos!$D:$D))</f>
        <v/>
      </c>
      <c r="E182">
        <f>IF(A182="","",SUMIF(Movimientos!$B:$B,A182,Movimientos!$E:$E))</f>
        <v/>
      </c>
      <c r="F182">
        <f>IF(A182="","",C182+D182-E182)</f>
        <v/>
      </c>
      <c r="G182">
        <f>IF(A182="","",IF(F182&gt;$I$2,"Revisar","OK"))</f>
        <v/>
      </c>
    </row>
    <row r="183">
      <c r="A183">
        <f>IF(Clientes!A183="","",Clientes!A183)</f>
        <v/>
      </c>
      <c r="B183">
        <f>IF(A183="","",Clientes!B183)</f>
        <v/>
      </c>
      <c r="C183">
        <f>IF(A183="","",N(Clientes!F183))</f>
        <v/>
      </c>
      <c r="D183">
        <f>IF(A183="","",SUMIF(Movimientos!$B:$B,A183,Movimientos!$D:$D))</f>
        <v/>
      </c>
      <c r="E183">
        <f>IF(A183="","",SUMIF(Movimientos!$B:$B,A183,Movimientos!$E:$E))</f>
        <v/>
      </c>
      <c r="F183">
        <f>IF(A183="","",C183+D183-E183)</f>
        <v/>
      </c>
      <c r="G183">
        <f>IF(A183="","",IF(F183&gt;$I$2,"Revisar","OK"))</f>
        <v/>
      </c>
    </row>
    <row r="184">
      <c r="A184">
        <f>IF(Clientes!A184="","",Clientes!A184)</f>
        <v/>
      </c>
      <c r="B184">
        <f>IF(A184="","",Clientes!B184)</f>
        <v/>
      </c>
      <c r="C184">
        <f>IF(A184="","",N(Clientes!F184))</f>
        <v/>
      </c>
      <c r="D184">
        <f>IF(A184="","",SUMIF(Movimientos!$B:$B,A184,Movimientos!$D:$D))</f>
        <v/>
      </c>
      <c r="E184">
        <f>IF(A184="","",SUMIF(Movimientos!$B:$B,A184,Movimientos!$E:$E))</f>
        <v/>
      </c>
      <c r="F184">
        <f>IF(A184="","",C184+D184-E184)</f>
        <v/>
      </c>
      <c r="G184">
        <f>IF(A184="","",IF(F184&gt;$I$2,"Revisar","OK"))</f>
        <v/>
      </c>
    </row>
    <row r="185">
      <c r="A185">
        <f>IF(Clientes!A185="","",Clientes!A185)</f>
        <v/>
      </c>
      <c r="B185">
        <f>IF(A185="","",Clientes!B185)</f>
        <v/>
      </c>
      <c r="C185">
        <f>IF(A185="","",N(Clientes!F185))</f>
        <v/>
      </c>
      <c r="D185">
        <f>IF(A185="","",SUMIF(Movimientos!$B:$B,A185,Movimientos!$D:$D))</f>
        <v/>
      </c>
      <c r="E185">
        <f>IF(A185="","",SUMIF(Movimientos!$B:$B,A185,Movimientos!$E:$E))</f>
        <v/>
      </c>
      <c r="F185">
        <f>IF(A185="","",C185+D185-E185)</f>
        <v/>
      </c>
      <c r="G185">
        <f>IF(A185="","",IF(F185&gt;$I$2,"Revisar","OK"))</f>
        <v/>
      </c>
    </row>
    <row r="186">
      <c r="A186">
        <f>IF(Clientes!A186="","",Clientes!A186)</f>
        <v/>
      </c>
      <c r="B186">
        <f>IF(A186="","",Clientes!B186)</f>
        <v/>
      </c>
      <c r="C186">
        <f>IF(A186="","",N(Clientes!F186))</f>
        <v/>
      </c>
      <c r="D186">
        <f>IF(A186="","",SUMIF(Movimientos!$B:$B,A186,Movimientos!$D:$D))</f>
        <v/>
      </c>
      <c r="E186">
        <f>IF(A186="","",SUMIF(Movimientos!$B:$B,A186,Movimientos!$E:$E))</f>
        <v/>
      </c>
      <c r="F186">
        <f>IF(A186="","",C186+D186-E186)</f>
        <v/>
      </c>
      <c r="G186">
        <f>IF(A186="","",IF(F186&gt;$I$2,"Revisar","OK"))</f>
        <v/>
      </c>
    </row>
    <row r="187">
      <c r="A187">
        <f>IF(Clientes!A187="","",Clientes!A187)</f>
        <v/>
      </c>
      <c r="B187">
        <f>IF(A187="","",Clientes!B187)</f>
        <v/>
      </c>
      <c r="C187">
        <f>IF(A187="","",N(Clientes!F187))</f>
        <v/>
      </c>
      <c r="D187">
        <f>IF(A187="","",SUMIF(Movimientos!$B:$B,A187,Movimientos!$D:$D))</f>
        <v/>
      </c>
      <c r="E187">
        <f>IF(A187="","",SUMIF(Movimientos!$B:$B,A187,Movimientos!$E:$E))</f>
        <v/>
      </c>
      <c r="F187">
        <f>IF(A187="","",C187+D187-E187)</f>
        <v/>
      </c>
      <c r="G187">
        <f>IF(A187="","",IF(F187&gt;$I$2,"Revisar","OK"))</f>
        <v/>
      </c>
    </row>
    <row r="188">
      <c r="A188">
        <f>IF(Clientes!A188="","",Clientes!A188)</f>
        <v/>
      </c>
      <c r="B188">
        <f>IF(A188="","",Clientes!B188)</f>
        <v/>
      </c>
      <c r="C188">
        <f>IF(A188="","",N(Clientes!F188))</f>
        <v/>
      </c>
      <c r="D188">
        <f>IF(A188="","",SUMIF(Movimientos!$B:$B,A188,Movimientos!$D:$D))</f>
        <v/>
      </c>
      <c r="E188">
        <f>IF(A188="","",SUMIF(Movimientos!$B:$B,A188,Movimientos!$E:$E))</f>
        <v/>
      </c>
      <c r="F188">
        <f>IF(A188="","",C188+D188-E188)</f>
        <v/>
      </c>
      <c r="G188">
        <f>IF(A188="","",IF(F188&gt;$I$2,"Revisar","OK"))</f>
        <v/>
      </c>
    </row>
    <row r="189">
      <c r="A189">
        <f>IF(Clientes!A189="","",Clientes!A189)</f>
        <v/>
      </c>
      <c r="B189">
        <f>IF(A189="","",Clientes!B189)</f>
        <v/>
      </c>
      <c r="C189">
        <f>IF(A189="","",N(Clientes!F189))</f>
        <v/>
      </c>
      <c r="D189">
        <f>IF(A189="","",SUMIF(Movimientos!$B:$B,A189,Movimientos!$D:$D))</f>
        <v/>
      </c>
      <c r="E189">
        <f>IF(A189="","",SUMIF(Movimientos!$B:$B,A189,Movimientos!$E:$E))</f>
        <v/>
      </c>
      <c r="F189">
        <f>IF(A189="","",C189+D189-E189)</f>
        <v/>
      </c>
      <c r="G189">
        <f>IF(A189="","",IF(F189&gt;$I$2,"Revisar","OK"))</f>
        <v/>
      </c>
    </row>
    <row r="190">
      <c r="A190">
        <f>IF(Clientes!A190="","",Clientes!A190)</f>
        <v/>
      </c>
      <c r="B190">
        <f>IF(A190="","",Clientes!B190)</f>
        <v/>
      </c>
      <c r="C190">
        <f>IF(A190="","",N(Clientes!F190))</f>
        <v/>
      </c>
      <c r="D190">
        <f>IF(A190="","",SUMIF(Movimientos!$B:$B,A190,Movimientos!$D:$D))</f>
        <v/>
      </c>
      <c r="E190">
        <f>IF(A190="","",SUMIF(Movimientos!$B:$B,A190,Movimientos!$E:$E))</f>
        <v/>
      </c>
      <c r="F190">
        <f>IF(A190="","",C190+D190-E190)</f>
        <v/>
      </c>
      <c r="G190">
        <f>IF(A190="","",IF(F190&gt;$I$2,"Revisar","OK"))</f>
        <v/>
      </c>
    </row>
    <row r="191">
      <c r="A191">
        <f>IF(Clientes!A191="","",Clientes!A191)</f>
        <v/>
      </c>
      <c r="B191">
        <f>IF(A191="","",Clientes!B191)</f>
        <v/>
      </c>
      <c r="C191">
        <f>IF(A191="","",N(Clientes!F191))</f>
        <v/>
      </c>
      <c r="D191">
        <f>IF(A191="","",SUMIF(Movimientos!$B:$B,A191,Movimientos!$D:$D))</f>
        <v/>
      </c>
      <c r="E191">
        <f>IF(A191="","",SUMIF(Movimientos!$B:$B,A191,Movimientos!$E:$E))</f>
        <v/>
      </c>
      <c r="F191">
        <f>IF(A191="","",C191+D191-E191)</f>
        <v/>
      </c>
      <c r="G191">
        <f>IF(A191="","",IF(F191&gt;$I$2,"Revisar","OK"))</f>
        <v/>
      </c>
    </row>
    <row r="192">
      <c r="A192">
        <f>IF(Clientes!A192="","",Clientes!A192)</f>
        <v/>
      </c>
      <c r="B192">
        <f>IF(A192="","",Clientes!B192)</f>
        <v/>
      </c>
      <c r="C192">
        <f>IF(A192="","",N(Clientes!F192))</f>
        <v/>
      </c>
      <c r="D192">
        <f>IF(A192="","",SUMIF(Movimientos!$B:$B,A192,Movimientos!$D:$D))</f>
        <v/>
      </c>
      <c r="E192">
        <f>IF(A192="","",SUMIF(Movimientos!$B:$B,A192,Movimientos!$E:$E))</f>
        <v/>
      </c>
      <c r="F192">
        <f>IF(A192="","",C192+D192-E192)</f>
        <v/>
      </c>
      <c r="G192">
        <f>IF(A192="","",IF(F192&gt;$I$2,"Revisar","OK"))</f>
        <v/>
      </c>
    </row>
    <row r="193">
      <c r="A193">
        <f>IF(Clientes!A193="","",Clientes!A193)</f>
        <v/>
      </c>
      <c r="B193">
        <f>IF(A193="","",Clientes!B193)</f>
        <v/>
      </c>
      <c r="C193">
        <f>IF(A193="","",N(Clientes!F193))</f>
        <v/>
      </c>
      <c r="D193">
        <f>IF(A193="","",SUMIF(Movimientos!$B:$B,A193,Movimientos!$D:$D))</f>
        <v/>
      </c>
      <c r="E193">
        <f>IF(A193="","",SUMIF(Movimientos!$B:$B,A193,Movimientos!$E:$E))</f>
        <v/>
      </c>
      <c r="F193">
        <f>IF(A193="","",C193+D193-E193)</f>
        <v/>
      </c>
      <c r="G193">
        <f>IF(A193="","",IF(F193&gt;$I$2,"Revisar","OK"))</f>
        <v/>
      </c>
    </row>
    <row r="194">
      <c r="A194">
        <f>IF(Clientes!A194="","",Clientes!A194)</f>
        <v/>
      </c>
      <c r="B194">
        <f>IF(A194="","",Clientes!B194)</f>
        <v/>
      </c>
      <c r="C194">
        <f>IF(A194="","",N(Clientes!F194))</f>
        <v/>
      </c>
      <c r="D194">
        <f>IF(A194="","",SUMIF(Movimientos!$B:$B,A194,Movimientos!$D:$D))</f>
        <v/>
      </c>
      <c r="E194">
        <f>IF(A194="","",SUMIF(Movimientos!$B:$B,A194,Movimientos!$E:$E))</f>
        <v/>
      </c>
      <c r="F194">
        <f>IF(A194="","",C194+D194-E194)</f>
        <v/>
      </c>
      <c r="G194">
        <f>IF(A194="","",IF(F194&gt;$I$2,"Revisar","OK"))</f>
        <v/>
      </c>
    </row>
    <row r="195">
      <c r="A195">
        <f>IF(Clientes!A195="","",Clientes!A195)</f>
        <v/>
      </c>
      <c r="B195">
        <f>IF(A195="","",Clientes!B195)</f>
        <v/>
      </c>
      <c r="C195">
        <f>IF(A195="","",N(Clientes!F195))</f>
        <v/>
      </c>
      <c r="D195">
        <f>IF(A195="","",SUMIF(Movimientos!$B:$B,A195,Movimientos!$D:$D))</f>
        <v/>
      </c>
      <c r="E195">
        <f>IF(A195="","",SUMIF(Movimientos!$B:$B,A195,Movimientos!$E:$E))</f>
        <v/>
      </c>
      <c r="F195">
        <f>IF(A195="","",C195+D195-E195)</f>
        <v/>
      </c>
      <c r="G195">
        <f>IF(A195="","",IF(F195&gt;$I$2,"Revisar","OK"))</f>
        <v/>
      </c>
    </row>
    <row r="196">
      <c r="A196">
        <f>IF(Clientes!A196="","",Clientes!A196)</f>
        <v/>
      </c>
      <c r="B196">
        <f>IF(A196="","",Clientes!B196)</f>
        <v/>
      </c>
      <c r="C196">
        <f>IF(A196="","",N(Clientes!F196))</f>
        <v/>
      </c>
      <c r="D196">
        <f>IF(A196="","",SUMIF(Movimientos!$B:$B,A196,Movimientos!$D:$D))</f>
        <v/>
      </c>
      <c r="E196">
        <f>IF(A196="","",SUMIF(Movimientos!$B:$B,A196,Movimientos!$E:$E))</f>
        <v/>
      </c>
      <c r="F196">
        <f>IF(A196="","",C196+D196-E196)</f>
        <v/>
      </c>
      <c r="G196">
        <f>IF(A196="","",IF(F196&gt;$I$2,"Revisar","OK"))</f>
        <v/>
      </c>
    </row>
    <row r="197">
      <c r="A197">
        <f>IF(Clientes!A197="","",Clientes!A197)</f>
        <v/>
      </c>
      <c r="B197">
        <f>IF(A197="","",Clientes!B197)</f>
        <v/>
      </c>
      <c r="C197">
        <f>IF(A197="","",N(Clientes!F197))</f>
        <v/>
      </c>
      <c r="D197">
        <f>IF(A197="","",SUMIF(Movimientos!$B:$B,A197,Movimientos!$D:$D))</f>
        <v/>
      </c>
      <c r="E197">
        <f>IF(A197="","",SUMIF(Movimientos!$B:$B,A197,Movimientos!$E:$E))</f>
        <v/>
      </c>
      <c r="F197">
        <f>IF(A197="","",C197+D197-E197)</f>
        <v/>
      </c>
      <c r="G197">
        <f>IF(A197="","",IF(F197&gt;$I$2,"Revisar","OK"))</f>
        <v/>
      </c>
    </row>
    <row r="198">
      <c r="A198">
        <f>IF(Clientes!A198="","",Clientes!A198)</f>
        <v/>
      </c>
      <c r="B198">
        <f>IF(A198="","",Clientes!B198)</f>
        <v/>
      </c>
      <c r="C198">
        <f>IF(A198="","",N(Clientes!F198))</f>
        <v/>
      </c>
      <c r="D198">
        <f>IF(A198="","",SUMIF(Movimientos!$B:$B,A198,Movimientos!$D:$D))</f>
        <v/>
      </c>
      <c r="E198">
        <f>IF(A198="","",SUMIF(Movimientos!$B:$B,A198,Movimientos!$E:$E))</f>
        <v/>
      </c>
      <c r="F198">
        <f>IF(A198="","",C198+D198-E198)</f>
        <v/>
      </c>
      <c r="G198">
        <f>IF(A198="","",IF(F198&gt;$I$2,"Revisar","OK"))</f>
        <v/>
      </c>
    </row>
    <row r="199">
      <c r="A199">
        <f>IF(Clientes!A199="","",Clientes!A199)</f>
        <v/>
      </c>
      <c r="B199">
        <f>IF(A199="","",Clientes!B199)</f>
        <v/>
      </c>
      <c r="C199">
        <f>IF(A199="","",N(Clientes!F199))</f>
        <v/>
      </c>
      <c r="D199">
        <f>IF(A199="","",SUMIF(Movimientos!$B:$B,A199,Movimientos!$D:$D))</f>
        <v/>
      </c>
      <c r="E199">
        <f>IF(A199="","",SUMIF(Movimientos!$B:$B,A199,Movimientos!$E:$E))</f>
        <v/>
      </c>
      <c r="F199">
        <f>IF(A199="","",C199+D199-E199)</f>
        <v/>
      </c>
      <c r="G199">
        <f>IF(A199="","",IF(F199&gt;$I$2,"Revisar","OK"))</f>
        <v/>
      </c>
    </row>
    <row r="200">
      <c r="A200">
        <f>IF(Clientes!A200="","",Clientes!A200)</f>
        <v/>
      </c>
      <c r="B200">
        <f>IF(A200="","",Clientes!B200)</f>
        <v/>
      </c>
      <c r="C200">
        <f>IF(A200="","",N(Clientes!F200))</f>
        <v/>
      </c>
      <c r="D200">
        <f>IF(A200="","",SUMIF(Movimientos!$B:$B,A200,Movimientos!$D:$D))</f>
        <v/>
      </c>
      <c r="E200">
        <f>IF(A200="","",SUMIF(Movimientos!$B:$B,A200,Movimientos!$E:$E))</f>
        <v/>
      </c>
      <c r="F200">
        <f>IF(A200="","",C200+D200-E200)</f>
        <v/>
      </c>
      <c r="G200">
        <f>IF(A200="","",IF(F200&gt;$I$2,"Revisar","OK"))</f>
        <v/>
      </c>
    </row>
    <row r="201">
      <c r="A201">
        <f>IF(Clientes!A201="","",Clientes!A201)</f>
        <v/>
      </c>
      <c r="B201">
        <f>IF(A201="","",Clientes!B201)</f>
        <v/>
      </c>
      <c r="C201">
        <f>IF(A201="","",N(Clientes!F201))</f>
        <v/>
      </c>
      <c r="D201">
        <f>IF(A201="","",SUMIF(Movimientos!$B:$B,A201,Movimientos!$D:$D))</f>
        <v/>
      </c>
      <c r="E201">
        <f>IF(A201="","",SUMIF(Movimientos!$B:$B,A201,Movimientos!$E:$E))</f>
        <v/>
      </c>
      <c r="F201">
        <f>IF(A201="","",C201+D201-E201)</f>
        <v/>
      </c>
      <c r="G201">
        <f>IF(A201="","",IF(F201&gt;$I$2,"Revisar","OK"))</f>
        <v/>
      </c>
    </row>
    <row r="202">
      <c r="A202">
        <f>IF(Clientes!A202="","",Clientes!A202)</f>
        <v/>
      </c>
      <c r="B202">
        <f>IF(A202="","",Clientes!B202)</f>
        <v/>
      </c>
      <c r="C202">
        <f>IF(A202="","",N(Clientes!F202))</f>
        <v/>
      </c>
      <c r="D202">
        <f>IF(A202="","",SUMIF(Movimientos!$B:$B,A202,Movimientos!$D:$D))</f>
        <v/>
      </c>
      <c r="E202">
        <f>IF(A202="","",SUMIF(Movimientos!$B:$B,A202,Movimientos!$E:$E))</f>
        <v/>
      </c>
      <c r="F202">
        <f>IF(A202="","",C202+D202-E202)</f>
        <v/>
      </c>
      <c r="G202">
        <f>IF(A202="","",IF(F202&gt;$I$2,"Revisar","OK"))</f>
        <v/>
      </c>
    </row>
    <row r="203">
      <c r="A203">
        <f>IF(Clientes!A203="","",Clientes!A203)</f>
        <v/>
      </c>
      <c r="B203">
        <f>IF(A203="","",Clientes!B203)</f>
        <v/>
      </c>
      <c r="C203">
        <f>IF(A203="","",N(Clientes!F203))</f>
        <v/>
      </c>
      <c r="D203">
        <f>IF(A203="","",SUMIF(Movimientos!$B:$B,A203,Movimientos!$D:$D))</f>
        <v/>
      </c>
      <c r="E203">
        <f>IF(A203="","",SUMIF(Movimientos!$B:$B,A203,Movimientos!$E:$E))</f>
        <v/>
      </c>
      <c r="F203">
        <f>IF(A203="","",C203+D203-E203)</f>
        <v/>
      </c>
      <c r="G203">
        <f>IF(A203="","",IF(F203&gt;$I$2,"Revisar","OK"))</f>
        <v/>
      </c>
    </row>
    <row r="204">
      <c r="A204">
        <f>IF(Clientes!A204="","",Clientes!A204)</f>
        <v/>
      </c>
      <c r="B204">
        <f>IF(A204="","",Clientes!B204)</f>
        <v/>
      </c>
      <c r="C204">
        <f>IF(A204="","",N(Clientes!F204))</f>
        <v/>
      </c>
      <c r="D204">
        <f>IF(A204="","",SUMIF(Movimientos!$B:$B,A204,Movimientos!$D:$D))</f>
        <v/>
      </c>
      <c r="E204">
        <f>IF(A204="","",SUMIF(Movimientos!$B:$B,A204,Movimientos!$E:$E))</f>
        <v/>
      </c>
      <c r="F204">
        <f>IF(A204="","",C204+D204-E204)</f>
        <v/>
      </c>
      <c r="G204">
        <f>IF(A204="","",IF(F204&gt;$I$2,"Revisar","OK"))</f>
        <v/>
      </c>
    </row>
    <row r="205">
      <c r="A205">
        <f>IF(Clientes!A205="","",Clientes!A205)</f>
        <v/>
      </c>
      <c r="B205">
        <f>IF(A205="","",Clientes!B205)</f>
        <v/>
      </c>
      <c r="C205">
        <f>IF(A205="","",N(Clientes!F205))</f>
        <v/>
      </c>
      <c r="D205">
        <f>IF(A205="","",SUMIF(Movimientos!$B:$B,A205,Movimientos!$D:$D))</f>
        <v/>
      </c>
      <c r="E205">
        <f>IF(A205="","",SUMIF(Movimientos!$B:$B,A205,Movimientos!$E:$E))</f>
        <v/>
      </c>
      <c r="F205">
        <f>IF(A205="","",C205+D205-E205)</f>
        <v/>
      </c>
      <c r="G205">
        <f>IF(A205="","",IF(F205&gt;$I$2,"Revisar","OK"))</f>
        <v/>
      </c>
    </row>
    <row r="206">
      <c r="A206">
        <f>IF(Clientes!A206="","",Clientes!A206)</f>
        <v/>
      </c>
      <c r="B206">
        <f>IF(A206="","",Clientes!B206)</f>
        <v/>
      </c>
      <c r="C206">
        <f>IF(A206="","",N(Clientes!F206))</f>
        <v/>
      </c>
      <c r="D206">
        <f>IF(A206="","",SUMIF(Movimientos!$B:$B,A206,Movimientos!$D:$D))</f>
        <v/>
      </c>
      <c r="E206">
        <f>IF(A206="","",SUMIF(Movimientos!$B:$B,A206,Movimientos!$E:$E))</f>
        <v/>
      </c>
      <c r="F206">
        <f>IF(A206="","",C206+D206-E206)</f>
        <v/>
      </c>
      <c r="G206">
        <f>IF(A206="","",IF(F206&gt;$I$2,"Revisar","OK"))</f>
        <v/>
      </c>
    </row>
    <row r="207">
      <c r="A207">
        <f>IF(Clientes!A207="","",Clientes!A207)</f>
        <v/>
      </c>
      <c r="B207">
        <f>IF(A207="","",Clientes!B207)</f>
        <v/>
      </c>
      <c r="C207">
        <f>IF(A207="","",N(Clientes!F207))</f>
        <v/>
      </c>
      <c r="D207">
        <f>IF(A207="","",SUMIF(Movimientos!$B:$B,A207,Movimientos!$D:$D))</f>
        <v/>
      </c>
      <c r="E207">
        <f>IF(A207="","",SUMIF(Movimientos!$B:$B,A207,Movimientos!$E:$E))</f>
        <v/>
      </c>
      <c r="F207">
        <f>IF(A207="","",C207+D207-E207)</f>
        <v/>
      </c>
      <c r="G207">
        <f>IF(A207="","",IF(F207&gt;$I$2,"Revisar","OK"))</f>
        <v/>
      </c>
    </row>
    <row r="208">
      <c r="A208">
        <f>IF(Clientes!A208="","",Clientes!A208)</f>
        <v/>
      </c>
      <c r="B208">
        <f>IF(A208="","",Clientes!B208)</f>
        <v/>
      </c>
      <c r="C208">
        <f>IF(A208="","",N(Clientes!F208))</f>
        <v/>
      </c>
      <c r="D208">
        <f>IF(A208="","",SUMIF(Movimientos!$B:$B,A208,Movimientos!$D:$D))</f>
        <v/>
      </c>
      <c r="E208">
        <f>IF(A208="","",SUMIF(Movimientos!$B:$B,A208,Movimientos!$E:$E))</f>
        <v/>
      </c>
      <c r="F208">
        <f>IF(A208="","",C208+D208-E208)</f>
        <v/>
      </c>
      <c r="G208">
        <f>IF(A208="","",IF(F208&gt;$I$2,"Revisar","OK"))</f>
        <v/>
      </c>
    </row>
    <row r="209">
      <c r="A209">
        <f>IF(Clientes!A209="","",Clientes!A209)</f>
        <v/>
      </c>
      <c r="B209">
        <f>IF(A209="","",Clientes!B209)</f>
        <v/>
      </c>
      <c r="C209">
        <f>IF(A209="","",N(Clientes!F209))</f>
        <v/>
      </c>
      <c r="D209">
        <f>IF(A209="","",SUMIF(Movimientos!$B:$B,A209,Movimientos!$D:$D))</f>
        <v/>
      </c>
      <c r="E209">
        <f>IF(A209="","",SUMIF(Movimientos!$B:$B,A209,Movimientos!$E:$E))</f>
        <v/>
      </c>
      <c r="F209">
        <f>IF(A209="","",C209+D209-E209)</f>
        <v/>
      </c>
      <c r="G209">
        <f>IF(A209="","",IF(F209&gt;$I$2,"Revisar","OK"))</f>
        <v/>
      </c>
    </row>
    <row r="210">
      <c r="A210">
        <f>IF(Clientes!A210="","",Clientes!A210)</f>
        <v/>
      </c>
      <c r="B210">
        <f>IF(A210="","",Clientes!B210)</f>
        <v/>
      </c>
      <c r="C210">
        <f>IF(A210="","",N(Clientes!F210))</f>
        <v/>
      </c>
      <c r="D210">
        <f>IF(A210="","",SUMIF(Movimientos!$B:$B,A210,Movimientos!$D:$D))</f>
        <v/>
      </c>
      <c r="E210">
        <f>IF(A210="","",SUMIF(Movimientos!$B:$B,A210,Movimientos!$E:$E))</f>
        <v/>
      </c>
      <c r="F210">
        <f>IF(A210="","",C210+D210-E210)</f>
        <v/>
      </c>
      <c r="G210">
        <f>IF(A210="","",IF(F210&gt;$I$2,"Revisar","OK"))</f>
        <v/>
      </c>
    </row>
    <row r="211">
      <c r="A211">
        <f>IF(Clientes!A211="","",Clientes!A211)</f>
        <v/>
      </c>
      <c r="B211">
        <f>IF(A211="","",Clientes!B211)</f>
        <v/>
      </c>
      <c r="C211">
        <f>IF(A211="","",N(Clientes!F211))</f>
        <v/>
      </c>
      <c r="D211">
        <f>IF(A211="","",SUMIF(Movimientos!$B:$B,A211,Movimientos!$D:$D))</f>
        <v/>
      </c>
      <c r="E211">
        <f>IF(A211="","",SUMIF(Movimientos!$B:$B,A211,Movimientos!$E:$E))</f>
        <v/>
      </c>
      <c r="F211">
        <f>IF(A211="","",C211+D211-E211)</f>
        <v/>
      </c>
      <c r="G211">
        <f>IF(A211="","",IF(F211&gt;$I$2,"Revisar","OK"))</f>
        <v/>
      </c>
    </row>
    <row r="212">
      <c r="A212">
        <f>IF(Clientes!A212="","",Clientes!A212)</f>
        <v/>
      </c>
      <c r="B212">
        <f>IF(A212="","",Clientes!B212)</f>
        <v/>
      </c>
      <c r="C212">
        <f>IF(A212="","",N(Clientes!F212))</f>
        <v/>
      </c>
      <c r="D212">
        <f>IF(A212="","",SUMIF(Movimientos!$B:$B,A212,Movimientos!$D:$D))</f>
        <v/>
      </c>
      <c r="E212">
        <f>IF(A212="","",SUMIF(Movimientos!$B:$B,A212,Movimientos!$E:$E))</f>
        <v/>
      </c>
      <c r="F212">
        <f>IF(A212="","",C212+D212-E212)</f>
        <v/>
      </c>
      <c r="G212">
        <f>IF(A212="","",IF(F212&gt;$I$2,"Revisar","OK"))</f>
        <v/>
      </c>
    </row>
    <row r="213">
      <c r="A213">
        <f>IF(Clientes!A213="","",Clientes!A213)</f>
        <v/>
      </c>
      <c r="B213">
        <f>IF(A213="","",Clientes!B213)</f>
        <v/>
      </c>
      <c r="C213">
        <f>IF(A213="","",N(Clientes!F213))</f>
        <v/>
      </c>
      <c r="D213">
        <f>IF(A213="","",SUMIF(Movimientos!$B:$B,A213,Movimientos!$D:$D))</f>
        <v/>
      </c>
      <c r="E213">
        <f>IF(A213="","",SUMIF(Movimientos!$B:$B,A213,Movimientos!$E:$E))</f>
        <v/>
      </c>
      <c r="F213">
        <f>IF(A213="","",C213+D213-E213)</f>
        <v/>
      </c>
      <c r="G213">
        <f>IF(A213="","",IF(F213&gt;$I$2,"Revisar","OK"))</f>
        <v/>
      </c>
    </row>
    <row r="214">
      <c r="A214">
        <f>IF(Clientes!A214="","",Clientes!A214)</f>
        <v/>
      </c>
      <c r="B214">
        <f>IF(A214="","",Clientes!B214)</f>
        <v/>
      </c>
      <c r="C214">
        <f>IF(A214="","",N(Clientes!F214))</f>
        <v/>
      </c>
      <c r="D214">
        <f>IF(A214="","",SUMIF(Movimientos!$B:$B,A214,Movimientos!$D:$D))</f>
        <v/>
      </c>
      <c r="E214">
        <f>IF(A214="","",SUMIF(Movimientos!$B:$B,A214,Movimientos!$E:$E))</f>
        <v/>
      </c>
      <c r="F214">
        <f>IF(A214="","",C214+D214-E214)</f>
        <v/>
      </c>
      <c r="G214">
        <f>IF(A214="","",IF(F214&gt;$I$2,"Revisar","OK"))</f>
        <v/>
      </c>
    </row>
    <row r="215">
      <c r="A215">
        <f>IF(Clientes!A215="","",Clientes!A215)</f>
        <v/>
      </c>
      <c r="B215">
        <f>IF(A215="","",Clientes!B215)</f>
        <v/>
      </c>
      <c r="C215">
        <f>IF(A215="","",N(Clientes!F215))</f>
        <v/>
      </c>
      <c r="D215">
        <f>IF(A215="","",SUMIF(Movimientos!$B:$B,A215,Movimientos!$D:$D))</f>
        <v/>
      </c>
      <c r="E215">
        <f>IF(A215="","",SUMIF(Movimientos!$B:$B,A215,Movimientos!$E:$E))</f>
        <v/>
      </c>
      <c r="F215">
        <f>IF(A215="","",C215+D215-E215)</f>
        <v/>
      </c>
      <c r="G215">
        <f>IF(A215="","",IF(F215&gt;$I$2,"Revisar","OK"))</f>
        <v/>
      </c>
    </row>
    <row r="216">
      <c r="A216">
        <f>IF(Clientes!A216="","",Clientes!A216)</f>
        <v/>
      </c>
      <c r="B216">
        <f>IF(A216="","",Clientes!B216)</f>
        <v/>
      </c>
      <c r="C216">
        <f>IF(A216="","",N(Clientes!F216))</f>
        <v/>
      </c>
      <c r="D216">
        <f>IF(A216="","",SUMIF(Movimientos!$B:$B,A216,Movimientos!$D:$D))</f>
        <v/>
      </c>
      <c r="E216">
        <f>IF(A216="","",SUMIF(Movimientos!$B:$B,A216,Movimientos!$E:$E))</f>
        <v/>
      </c>
      <c r="F216">
        <f>IF(A216="","",C216+D216-E216)</f>
        <v/>
      </c>
      <c r="G216">
        <f>IF(A216="","",IF(F216&gt;$I$2,"Revisar","OK"))</f>
        <v/>
      </c>
    </row>
    <row r="217">
      <c r="A217">
        <f>IF(Clientes!A217="","",Clientes!A217)</f>
        <v/>
      </c>
      <c r="B217">
        <f>IF(A217="","",Clientes!B217)</f>
        <v/>
      </c>
      <c r="C217">
        <f>IF(A217="","",N(Clientes!F217))</f>
        <v/>
      </c>
      <c r="D217">
        <f>IF(A217="","",SUMIF(Movimientos!$B:$B,A217,Movimientos!$D:$D))</f>
        <v/>
      </c>
      <c r="E217">
        <f>IF(A217="","",SUMIF(Movimientos!$B:$B,A217,Movimientos!$E:$E))</f>
        <v/>
      </c>
      <c r="F217">
        <f>IF(A217="","",C217+D217-E217)</f>
        <v/>
      </c>
      <c r="G217">
        <f>IF(A217="","",IF(F217&gt;$I$2,"Revisar","OK"))</f>
        <v/>
      </c>
    </row>
    <row r="218">
      <c r="A218">
        <f>IF(Clientes!A218="","",Clientes!A218)</f>
        <v/>
      </c>
      <c r="B218">
        <f>IF(A218="","",Clientes!B218)</f>
        <v/>
      </c>
      <c r="C218">
        <f>IF(A218="","",N(Clientes!F218))</f>
        <v/>
      </c>
      <c r="D218">
        <f>IF(A218="","",SUMIF(Movimientos!$B:$B,A218,Movimientos!$D:$D))</f>
        <v/>
      </c>
      <c r="E218">
        <f>IF(A218="","",SUMIF(Movimientos!$B:$B,A218,Movimientos!$E:$E))</f>
        <v/>
      </c>
      <c r="F218">
        <f>IF(A218="","",C218+D218-E218)</f>
        <v/>
      </c>
      <c r="G218">
        <f>IF(A218="","",IF(F218&gt;$I$2,"Revisar","OK"))</f>
        <v/>
      </c>
    </row>
    <row r="219">
      <c r="A219">
        <f>IF(Clientes!A219="","",Clientes!A219)</f>
        <v/>
      </c>
      <c r="B219">
        <f>IF(A219="","",Clientes!B219)</f>
        <v/>
      </c>
      <c r="C219">
        <f>IF(A219="","",N(Clientes!F219))</f>
        <v/>
      </c>
      <c r="D219">
        <f>IF(A219="","",SUMIF(Movimientos!$B:$B,A219,Movimientos!$D:$D))</f>
        <v/>
      </c>
      <c r="E219">
        <f>IF(A219="","",SUMIF(Movimientos!$B:$B,A219,Movimientos!$E:$E))</f>
        <v/>
      </c>
      <c r="F219">
        <f>IF(A219="","",C219+D219-E219)</f>
        <v/>
      </c>
      <c r="G219">
        <f>IF(A219="","",IF(F219&gt;$I$2,"Revisar","OK"))</f>
        <v/>
      </c>
    </row>
    <row r="220">
      <c r="A220">
        <f>IF(Clientes!A220="","",Clientes!A220)</f>
        <v/>
      </c>
      <c r="B220">
        <f>IF(A220="","",Clientes!B220)</f>
        <v/>
      </c>
      <c r="C220">
        <f>IF(A220="","",N(Clientes!F220))</f>
        <v/>
      </c>
      <c r="D220">
        <f>IF(A220="","",SUMIF(Movimientos!$B:$B,A220,Movimientos!$D:$D))</f>
        <v/>
      </c>
      <c r="E220">
        <f>IF(A220="","",SUMIF(Movimientos!$B:$B,A220,Movimientos!$E:$E))</f>
        <v/>
      </c>
      <c r="F220">
        <f>IF(A220="","",C220+D220-E220)</f>
        <v/>
      </c>
      <c r="G220">
        <f>IF(A220="","",IF(F220&gt;$I$2,"Revisar","OK"))</f>
        <v/>
      </c>
    </row>
    <row r="221">
      <c r="A221">
        <f>IF(Clientes!A221="","",Clientes!A221)</f>
        <v/>
      </c>
      <c r="B221">
        <f>IF(A221="","",Clientes!B221)</f>
        <v/>
      </c>
      <c r="C221">
        <f>IF(A221="","",N(Clientes!F221))</f>
        <v/>
      </c>
      <c r="D221">
        <f>IF(A221="","",SUMIF(Movimientos!$B:$B,A221,Movimientos!$D:$D))</f>
        <v/>
      </c>
      <c r="E221">
        <f>IF(A221="","",SUMIF(Movimientos!$B:$B,A221,Movimientos!$E:$E))</f>
        <v/>
      </c>
      <c r="F221">
        <f>IF(A221="","",C221+D221-E221)</f>
        <v/>
      </c>
      <c r="G221">
        <f>IF(A221="","",IF(F221&gt;$I$2,"Revisar","OK"))</f>
        <v/>
      </c>
    </row>
    <row r="222">
      <c r="A222">
        <f>IF(Clientes!A222="","",Clientes!A222)</f>
        <v/>
      </c>
      <c r="B222">
        <f>IF(A222="","",Clientes!B222)</f>
        <v/>
      </c>
      <c r="C222">
        <f>IF(A222="","",N(Clientes!F222))</f>
        <v/>
      </c>
      <c r="D222">
        <f>IF(A222="","",SUMIF(Movimientos!$B:$B,A222,Movimientos!$D:$D))</f>
        <v/>
      </c>
      <c r="E222">
        <f>IF(A222="","",SUMIF(Movimientos!$B:$B,A222,Movimientos!$E:$E))</f>
        <v/>
      </c>
      <c r="F222">
        <f>IF(A222="","",C222+D222-E222)</f>
        <v/>
      </c>
      <c r="G222">
        <f>IF(A222="","",IF(F222&gt;$I$2,"Revisar","OK"))</f>
        <v/>
      </c>
    </row>
    <row r="223">
      <c r="A223">
        <f>IF(Clientes!A223="","",Clientes!A223)</f>
        <v/>
      </c>
      <c r="B223">
        <f>IF(A223="","",Clientes!B223)</f>
        <v/>
      </c>
      <c r="C223">
        <f>IF(A223="","",N(Clientes!F223))</f>
        <v/>
      </c>
      <c r="D223">
        <f>IF(A223="","",SUMIF(Movimientos!$B:$B,A223,Movimientos!$D:$D))</f>
        <v/>
      </c>
      <c r="E223">
        <f>IF(A223="","",SUMIF(Movimientos!$B:$B,A223,Movimientos!$E:$E))</f>
        <v/>
      </c>
      <c r="F223">
        <f>IF(A223="","",C223+D223-E223)</f>
        <v/>
      </c>
      <c r="G223">
        <f>IF(A223="","",IF(F223&gt;$I$2,"Revisar","OK"))</f>
        <v/>
      </c>
    </row>
    <row r="224">
      <c r="A224">
        <f>IF(Clientes!A224="","",Clientes!A224)</f>
        <v/>
      </c>
      <c r="B224">
        <f>IF(A224="","",Clientes!B224)</f>
        <v/>
      </c>
      <c r="C224">
        <f>IF(A224="","",N(Clientes!F224))</f>
        <v/>
      </c>
      <c r="D224">
        <f>IF(A224="","",SUMIF(Movimientos!$B:$B,A224,Movimientos!$D:$D))</f>
        <v/>
      </c>
      <c r="E224">
        <f>IF(A224="","",SUMIF(Movimientos!$B:$B,A224,Movimientos!$E:$E))</f>
        <v/>
      </c>
      <c r="F224">
        <f>IF(A224="","",C224+D224-E224)</f>
        <v/>
      </c>
      <c r="G224">
        <f>IF(A224="","",IF(F224&gt;$I$2,"Revisar","OK"))</f>
        <v/>
      </c>
    </row>
    <row r="225">
      <c r="A225">
        <f>IF(Clientes!A225="","",Clientes!A225)</f>
        <v/>
      </c>
      <c r="B225">
        <f>IF(A225="","",Clientes!B225)</f>
        <v/>
      </c>
      <c r="C225">
        <f>IF(A225="","",N(Clientes!F225))</f>
        <v/>
      </c>
      <c r="D225">
        <f>IF(A225="","",SUMIF(Movimientos!$B:$B,A225,Movimientos!$D:$D))</f>
        <v/>
      </c>
      <c r="E225">
        <f>IF(A225="","",SUMIF(Movimientos!$B:$B,A225,Movimientos!$E:$E))</f>
        <v/>
      </c>
      <c r="F225">
        <f>IF(A225="","",C225+D225-E225)</f>
        <v/>
      </c>
      <c r="G225">
        <f>IF(A225="","",IF(F225&gt;$I$2,"Revisar","OK"))</f>
        <v/>
      </c>
    </row>
    <row r="226">
      <c r="A226">
        <f>IF(Clientes!A226="","",Clientes!A226)</f>
        <v/>
      </c>
      <c r="B226">
        <f>IF(A226="","",Clientes!B226)</f>
        <v/>
      </c>
      <c r="C226">
        <f>IF(A226="","",N(Clientes!F226))</f>
        <v/>
      </c>
      <c r="D226">
        <f>IF(A226="","",SUMIF(Movimientos!$B:$B,A226,Movimientos!$D:$D))</f>
        <v/>
      </c>
      <c r="E226">
        <f>IF(A226="","",SUMIF(Movimientos!$B:$B,A226,Movimientos!$E:$E))</f>
        <v/>
      </c>
      <c r="F226">
        <f>IF(A226="","",C226+D226-E226)</f>
        <v/>
      </c>
      <c r="G226">
        <f>IF(A226="","",IF(F226&gt;$I$2,"Revisar","OK"))</f>
        <v/>
      </c>
    </row>
    <row r="227">
      <c r="A227">
        <f>IF(Clientes!A227="","",Clientes!A227)</f>
        <v/>
      </c>
      <c r="B227">
        <f>IF(A227="","",Clientes!B227)</f>
        <v/>
      </c>
      <c r="C227">
        <f>IF(A227="","",N(Clientes!F227))</f>
        <v/>
      </c>
      <c r="D227">
        <f>IF(A227="","",SUMIF(Movimientos!$B:$B,A227,Movimientos!$D:$D))</f>
        <v/>
      </c>
      <c r="E227">
        <f>IF(A227="","",SUMIF(Movimientos!$B:$B,A227,Movimientos!$E:$E))</f>
        <v/>
      </c>
      <c r="F227">
        <f>IF(A227="","",C227+D227-E227)</f>
        <v/>
      </c>
      <c r="G227">
        <f>IF(A227="","",IF(F227&gt;$I$2,"Revisar","OK"))</f>
        <v/>
      </c>
    </row>
    <row r="228">
      <c r="A228">
        <f>IF(Clientes!A228="","",Clientes!A228)</f>
        <v/>
      </c>
      <c r="B228">
        <f>IF(A228="","",Clientes!B228)</f>
        <v/>
      </c>
      <c r="C228">
        <f>IF(A228="","",N(Clientes!F228))</f>
        <v/>
      </c>
      <c r="D228">
        <f>IF(A228="","",SUMIF(Movimientos!$B:$B,A228,Movimientos!$D:$D))</f>
        <v/>
      </c>
      <c r="E228">
        <f>IF(A228="","",SUMIF(Movimientos!$B:$B,A228,Movimientos!$E:$E))</f>
        <v/>
      </c>
      <c r="F228">
        <f>IF(A228="","",C228+D228-E228)</f>
        <v/>
      </c>
      <c r="G228">
        <f>IF(A228="","",IF(F228&gt;$I$2,"Revisar","OK"))</f>
        <v/>
      </c>
    </row>
    <row r="229">
      <c r="A229">
        <f>IF(Clientes!A229="","",Clientes!A229)</f>
        <v/>
      </c>
      <c r="B229">
        <f>IF(A229="","",Clientes!B229)</f>
        <v/>
      </c>
      <c r="C229">
        <f>IF(A229="","",N(Clientes!F229))</f>
        <v/>
      </c>
      <c r="D229">
        <f>IF(A229="","",SUMIF(Movimientos!$B:$B,A229,Movimientos!$D:$D))</f>
        <v/>
      </c>
      <c r="E229">
        <f>IF(A229="","",SUMIF(Movimientos!$B:$B,A229,Movimientos!$E:$E))</f>
        <v/>
      </c>
      <c r="F229">
        <f>IF(A229="","",C229+D229-E229)</f>
        <v/>
      </c>
      <c r="G229">
        <f>IF(A229="","",IF(F229&gt;$I$2,"Revisar","OK"))</f>
        <v/>
      </c>
    </row>
    <row r="230">
      <c r="A230">
        <f>IF(Clientes!A230="","",Clientes!A230)</f>
        <v/>
      </c>
      <c r="B230">
        <f>IF(A230="","",Clientes!B230)</f>
        <v/>
      </c>
      <c r="C230">
        <f>IF(A230="","",N(Clientes!F230))</f>
        <v/>
      </c>
      <c r="D230">
        <f>IF(A230="","",SUMIF(Movimientos!$B:$B,A230,Movimientos!$D:$D))</f>
        <v/>
      </c>
      <c r="E230">
        <f>IF(A230="","",SUMIF(Movimientos!$B:$B,A230,Movimientos!$E:$E))</f>
        <v/>
      </c>
      <c r="F230">
        <f>IF(A230="","",C230+D230-E230)</f>
        <v/>
      </c>
      <c r="G230">
        <f>IF(A230="","",IF(F230&gt;$I$2,"Revisar","OK"))</f>
        <v/>
      </c>
    </row>
    <row r="231">
      <c r="A231">
        <f>IF(Clientes!A231="","",Clientes!A231)</f>
        <v/>
      </c>
      <c r="B231">
        <f>IF(A231="","",Clientes!B231)</f>
        <v/>
      </c>
      <c r="C231">
        <f>IF(A231="","",N(Clientes!F231))</f>
        <v/>
      </c>
      <c r="D231">
        <f>IF(A231="","",SUMIF(Movimientos!$B:$B,A231,Movimientos!$D:$D))</f>
        <v/>
      </c>
      <c r="E231">
        <f>IF(A231="","",SUMIF(Movimientos!$B:$B,A231,Movimientos!$E:$E))</f>
        <v/>
      </c>
      <c r="F231">
        <f>IF(A231="","",C231+D231-E231)</f>
        <v/>
      </c>
      <c r="G231">
        <f>IF(A231="","",IF(F231&gt;$I$2,"Revisar","OK"))</f>
        <v/>
      </c>
    </row>
    <row r="232">
      <c r="A232">
        <f>IF(Clientes!A232="","",Clientes!A232)</f>
        <v/>
      </c>
      <c r="B232">
        <f>IF(A232="","",Clientes!B232)</f>
        <v/>
      </c>
      <c r="C232">
        <f>IF(A232="","",N(Clientes!F232))</f>
        <v/>
      </c>
      <c r="D232">
        <f>IF(A232="","",SUMIF(Movimientos!$B:$B,A232,Movimientos!$D:$D))</f>
        <v/>
      </c>
      <c r="E232">
        <f>IF(A232="","",SUMIF(Movimientos!$B:$B,A232,Movimientos!$E:$E))</f>
        <v/>
      </c>
      <c r="F232">
        <f>IF(A232="","",C232+D232-E232)</f>
        <v/>
      </c>
      <c r="G232">
        <f>IF(A232="","",IF(F232&gt;$I$2,"Revisar","OK"))</f>
        <v/>
      </c>
    </row>
    <row r="233">
      <c r="A233">
        <f>IF(Clientes!A233="","",Clientes!A233)</f>
        <v/>
      </c>
      <c r="B233">
        <f>IF(A233="","",Clientes!B233)</f>
        <v/>
      </c>
      <c r="C233">
        <f>IF(A233="","",N(Clientes!F233))</f>
        <v/>
      </c>
      <c r="D233">
        <f>IF(A233="","",SUMIF(Movimientos!$B:$B,A233,Movimientos!$D:$D))</f>
        <v/>
      </c>
      <c r="E233">
        <f>IF(A233="","",SUMIF(Movimientos!$B:$B,A233,Movimientos!$E:$E))</f>
        <v/>
      </c>
      <c r="F233">
        <f>IF(A233="","",C233+D233-E233)</f>
        <v/>
      </c>
      <c r="G233">
        <f>IF(A233="","",IF(F233&gt;$I$2,"Revisar","OK"))</f>
        <v/>
      </c>
    </row>
    <row r="234">
      <c r="A234">
        <f>IF(Clientes!A234="","",Clientes!A234)</f>
        <v/>
      </c>
      <c r="B234">
        <f>IF(A234="","",Clientes!B234)</f>
        <v/>
      </c>
      <c r="C234">
        <f>IF(A234="","",N(Clientes!F234))</f>
        <v/>
      </c>
      <c r="D234">
        <f>IF(A234="","",SUMIF(Movimientos!$B:$B,A234,Movimientos!$D:$D))</f>
        <v/>
      </c>
      <c r="E234">
        <f>IF(A234="","",SUMIF(Movimientos!$B:$B,A234,Movimientos!$E:$E))</f>
        <v/>
      </c>
      <c r="F234">
        <f>IF(A234="","",C234+D234-E234)</f>
        <v/>
      </c>
      <c r="G234">
        <f>IF(A234="","",IF(F234&gt;$I$2,"Revisar","OK"))</f>
        <v/>
      </c>
    </row>
    <row r="235">
      <c r="A235">
        <f>IF(Clientes!A235="","",Clientes!A235)</f>
        <v/>
      </c>
      <c r="B235">
        <f>IF(A235="","",Clientes!B235)</f>
        <v/>
      </c>
      <c r="C235">
        <f>IF(A235="","",N(Clientes!F235))</f>
        <v/>
      </c>
      <c r="D235">
        <f>IF(A235="","",SUMIF(Movimientos!$B:$B,A235,Movimientos!$D:$D))</f>
        <v/>
      </c>
      <c r="E235">
        <f>IF(A235="","",SUMIF(Movimientos!$B:$B,A235,Movimientos!$E:$E))</f>
        <v/>
      </c>
      <c r="F235">
        <f>IF(A235="","",C235+D235-E235)</f>
        <v/>
      </c>
      <c r="G235">
        <f>IF(A235="","",IF(F235&gt;$I$2,"Revisar","OK"))</f>
        <v/>
      </c>
    </row>
    <row r="236">
      <c r="A236">
        <f>IF(Clientes!A236="","",Clientes!A236)</f>
        <v/>
      </c>
      <c r="B236">
        <f>IF(A236="","",Clientes!B236)</f>
        <v/>
      </c>
      <c r="C236">
        <f>IF(A236="","",N(Clientes!F236))</f>
        <v/>
      </c>
      <c r="D236">
        <f>IF(A236="","",SUMIF(Movimientos!$B:$B,A236,Movimientos!$D:$D))</f>
        <v/>
      </c>
      <c r="E236">
        <f>IF(A236="","",SUMIF(Movimientos!$B:$B,A236,Movimientos!$E:$E))</f>
        <v/>
      </c>
      <c r="F236">
        <f>IF(A236="","",C236+D236-E236)</f>
        <v/>
      </c>
      <c r="G236">
        <f>IF(A236="","",IF(F236&gt;$I$2,"Revisar","OK"))</f>
        <v/>
      </c>
    </row>
    <row r="237">
      <c r="A237">
        <f>IF(Clientes!A237="","",Clientes!A237)</f>
        <v/>
      </c>
      <c r="B237">
        <f>IF(A237="","",Clientes!B237)</f>
        <v/>
      </c>
      <c r="C237">
        <f>IF(A237="","",N(Clientes!F237))</f>
        <v/>
      </c>
      <c r="D237">
        <f>IF(A237="","",SUMIF(Movimientos!$B:$B,A237,Movimientos!$D:$D))</f>
        <v/>
      </c>
      <c r="E237">
        <f>IF(A237="","",SUMIF(Movimientos!$B:$B,A237,Movimientos!$E:$E))</f>
        <v/>
      </c>
      <c r="F237">
        <f>IF(A237="","",C237+D237-E237)</f>
        <v/>
      </c>
      <c r="G237">
        <f>IF(A237="","",IF(F237&gt;$I$2,"Revisar","OK"))</f>
        <v/>
      </c>
    </row>
    <row r="238">
      <c r="A238">
        <f>IF(Clientes!A238="","",Clientes!A238)</f>
        <v/>
      </c>
      <c r="B238">
        <f>IF(A238="","",Clientes!B238)</f>
        <v/>
      </c>
      <c r="C238">
        <f>IF(A238="","",N(Clientes!F238))</f>
        <v/>
      </c>
      <c r="D238">
        <f>IF(A238="","",SUMIF(Movimientos!$B:$B,A238,Movimientos!$D:$D))</f>
        <v/>
      </c>
      <c r="E238">
        <f>IF(A238="","",SUMIF(Movimientos!$B:$B,A238,Movimientos!$E:$E))</f>
        <v/>
      </c>
      <c r="F238">
        <f>IF(A238="","",C238+D238-E238)</f>
        <v/>
      </c>
      <c r="G238">
        <f>IF(A238="","",IF(F238&gt;$I$2,"Revisar","OK"))</f>
        <v/>
      </c>
    </row>
    <row r="239">
      <c r="A239">
        <f>IF(Clientes!A239="","",Clientes!A239)</f>
        <v/>
      </c>
      <c r="B239">
        <f>IF(A239="","",Clientes!B239)</f>
        <v/>
      </c>
      <c r="C239">
        <f>IF(A239="","",N(Clientes!F239))</f>
        <v/>
      </c>
      <c r="D239">
        <f>IF(A239="","",SUMIF(Movimientos!$B:$B,A239,Movimientos!$D:$D))</f>
        <v/>
      </c>
      <c r="E239">
        <f>IF(A239="","",SUMIF(Movimientos!$B:$B,A239,Movimientos!$E:$E))</f>
        <v/>
      </c>
      <c r="F239">
        <f>IF(A239="","",C239+D239-E239)</f>
        <v/>
      </c>
      <c r="G239">
        <f>IF(A239="","",IF(F239&gt;$I$2,"Revisar","OK"))</f>
        <v/>
      </c>
    </row>
    <row r="240">
      <c r="A240">
        <f>IF(Clientes!A240="","",Clientes!A240)</f>
        <v/>
      </c>
      <c r="B240">
        <f>IF(A240="","",Clientes!B240)</f>
        <v/>
      </c>
      <c r="C240">
        <f>IF(A240="","",N(Clientes!F240))</f>
        <v/>
      </c>
      <c r="D240">
        <f>IF(A240="","",SUMIF(Movimientos!$B:$B,A240,Movimientos!$D:$D))</f>
        <v/>
      </c>
      <c r="E240">
        <f>IF(A240="","",SUMIF(Movimientos!$B:$B,A240,Movimientos!$E:$E))</f>
        <v/>
      </c>
      <c r="F240">
        <f>IF(A240="","",C240+D240-E240)</f>
        <v/>
      </c>
      <c r="G240">
        <f>IF(A240="","",IF(F240&gt;$I$2,"Revisar","OK"))</f>
        <v/>
      </c>
    </row>
    <row r="241">
      <c r="A241">
        <f>IF(Clientes!A241="","",Clientes!A241)</f>
        <v/>
      </c>
      <c r="B241">
        <f>IF(A241="","",Clientes!B241)</f>
        <v/>
      </c>
      <c r="C241">
        <f>IF(A241="","",N(Clientes!F241))</f>
        <v/>
      </c>
      <c r="D241">
        <f>IF(A241="","",SUMIF(Movimientos!$B:$B,A241,Movimientos!$D:$D))</f>
        <v/>
      </c>
      <c r="E241">
        <f>IF(A241="","",SUMIF(Movimientos!$B:$B,A241,Movimientos!$E:$E))</f>
        <v/>
      </c>
      <c r="F241">
        <f>IF(A241="","",C241+D241-E241)</f>
        <v/>
      </c>
      <c r="G241">
        <f>IF(A241="","",IF(F241&gt;$I$2,"Revisar","OK"))</f>
        <v/>
      </c>
    </row>
    <row r="242">
      <c r="A242">
        <f>IF(Clientes!A242="","",Clientes!A242)</f>
        <v/>
      </c>
      <c r="B242">
        <f>IF(A242="","",Clientes!B242)</f>
        <v/>
      </c>
      <c r="C242">
        <f>IF(A242="","",N(Clientes!F242))</f>
        <v/>
      </c>
      <c r="D242">
        <f>IF(A242="","",SUMIF(Movimientos!$B:$B,A242,Movimientos!$D:$D))</f>
        <v/>
      </c>
      <c r="E242">
        <f>IF(A242="","",SUMIF(Movimientos!$B:$B,A242,Movimientos!$E:$E))</f>
        <v/>
      </c>
      <c r="F242">
        <f>IF(A242="","",C242+D242-E242)</f>
        <v/>
      </c>
      <c r="G242">
        <f>IF(A242="","",IF(F242&gt;$I$2,"Revisar","OK"))</f>
        <v/>
      </c>
    </row>
    <row r="243">
      <c r="A243">
        <f>IF(Clientes!A243="","",Clientes!A243)</f>
        <v/>
      </c>
      <c r="B243">
        <f>IF(A243="","",Clientes!B243)</f>
        <v/>
      </c>
      <c r="C243">
        <f>IF(A243="","",N(Clientes!F243))</f>
        <v/>
      </c>
      <c r="D243">
        <f>IF(A243="","",SUMIF(Movimientos!$B:$B,A243,Movimientos!$D:$D))</f>
        <v/>
      </c>
      <c r="E243">
        <f>IF(A243="","",SUMIF(Movimientos!$B:$B,A243,Movimientos!$E:$E))</f>
        <v/>
      </c>
      <c r="F243">
        <f>IF(A243="","",C243+D243-E243)</f>
        <v/>
      </c>
      <c r="G243">
        <f>IF(A243="","",IF(F243&gt;$I$2,"Revisar","OK"))</f>
        <v/>
      </c>
    </row>
    <row r="244">
      <c r="A244">
        <f>IF(Clientes!A244="","",Clientes!A244)</f>
        <v/>
      </c>
      <c r="B244">
        <f>IF(A244="","",Clientes!B244)</f>
        <v/>
      </c>
      <c r="C244">
        <f>IF(A244="","",N(Clientes!F244))</f>
        <v/>
      </c>
      <c r="D244">
        <f>IF(A244="","",SUMIF(Movimientos!$B:$B,A244,Movimientos!$D:$D))</f>
        <v/>
      </c>
      <c r="E244">
        <f>IF(A244="","",SUMIF(Movimientos!$B:$B,A244,Movimientos!$E:$E))</f>
        <v/>
      </c>
      <c r="F244">
        <f>IF(A244="","",C244+D244-E244)</f>
        <v/>
      </c>
      <c r="G244">
        <f>IF(A244="","",IF(F244&gt;$I$2,"Revisar","OK"))</f>
        <v/>
      </c>
    </row>
    <row r="245">
      <c r="A245">
        <f>IF(Clientes!A245="","",Clientes!A245)</f>
        <v/>
      </c>
      <c r="B245">
        <f>IF(A245="","",Clientes!B245)</f>
        <v/>
      </c>
      <c r="C245">
        <f>IF(A245="","",N(Clientes!F245))</f>
        <v/>
      </c>
      <c r="D245">
        <f>IF(A245="","",SUMIF(Movimientos!$B:$B,A245,Movimientos!$D:$D))</f>
        <v/>
      </c>
      <c r="E245">
        <f>IF(A245="","",SUMIF(Movimientos!$B:$B,A245,Movimientos!$E:$E))</f>
        <v/>
      </c>
      <c r="F245">
        <f>IF(A245="","",C245+D245-E245)</f>
        <v/>
      </c>
      <c r="G245">
        <f>IF(A245="","",IF(F245&gt;$I$2,"Revisar","OK"))</f>
        <v/>
      </c>
    </row>
    <row r="246">
      <c r="A246">
        <f>IF(Clientes!A246="","",Clientes!A246)</f>
        <v/>
      </c>
      <c r="B246">
        <f>IF(A246="","",Clientes!B246)</f>
        <v/>
      </c>
      <c r="C246">
        <f>IF(A246="","",N(Clientes!F246))</f>
        <v/>
      </c>
      <c r="D246">
        <f>IF(A246="","",SUMIF(Movimientos!$B:$B,A246,Movimientos!$D:$D))</f>
        <v/>
      </c>
      <c r="E246">
        <f>IF(A246="","",SUMIF(Movimientos!$B:$B,A246,Movimientos!$E:$E))</f>
        <v/>
      </c>
      <c r="F246">
        <f>IF(A246="","",C246+D246-E246)</f>
        <v/>
      </c>
      <c r="G246">
        <f>IF(A246="","",IF(F246&gt;$I$2,"Revisar","OK"))</f>
        <v/>
      </c>
    </row>
    <row r="247">
      <c r="A247">
        <f>IF(Clientes!A247="","",Clientes!A247)</f>
        <v/>
      </c>
      <c r="B247">
        <f>IF(A247="","",Clientes!B247)</f>
        <v/>
      </c>
      <c r="C247">
        <f>IF(A247="","",N(Clientes!F247))</f>
        <v/>
      </c>
      <c r="D247">
        <f>IF(A247="","",SUMIF(Movimientos!$B:$B,A247,Movimientos!$D:$D))</f>
        <v/>
      </c>
      <c r="E247">
        <f>IF(A247="","",SUMIF(Movimientos!$B:$B,A247,Movimientos!$E:$E))</f>
        <v/>
      </c>
      <c r="F247">
        <f>IF(A247="","",C247+D247-E247)</f>
        <v/>
      </c>
      <c r="G247">
        <f>IF(A247="","",IF(F247&gt;$I$2,"Revisar","OK"))</f>
        <v/>
      </c>
    </row>
    <row r="248">
      <c r="A248">
        <f>IF(Clientes!A248="","",Clientes!A248)</f>
        <v/>
      </c>
      <c r="B248">
        <f>IF(A248="","",Clientes!B248)</f>
        <v/>
      </c>
      <c r="C248">
        <f>IF(A248="","",N(Clientes!F248))</f>
        <v/>
      </c>
      <c r="D248">
        <f>IF(A248="","",SUMIF(Movimientos!$B:$B,A248,Movimientos!$D:$D))</f>
        <v/>
      </c>
      <c r="E248">
        <f>IF(A248="","",SUMIF(Movimientos!$B:$B,A248,Movimientos!$E:$E))</f>
        <v/>
      </c>
      <c r="F248">
        <f>IF(A248="","",C248+D248-E248)</f>
        <v/>
      </c>
      <c r="G248">
        <f>IF(A248="","",IF(F248&gt;$I$2,"Revisar","OK"))</f>
        <v/>
      </c>
    </row>
    <row r="249">
      <c r="A249">
        <f>IF(Clientes!A249="","",Clientes!A249)</f>
        <v/>
      </c>
      <c r="B249">
        <f>IF(A249="","",Clientes!B249)</f>
        <v/>
      </c>
      <c r="C249">
        <f>IF(A249="","",N(Clientes!F249))</f>
        <v/>
      </c>
      <c r="D249">
        <f>IF(A249="","",SUMIF(Movimientos!$B:$B,A249,Movimientos!$D:$D))</f>
        <v/>
      </c>
      <c r="E249">
        <f>IF(A249="","",SUMIF(Movimientos!$B:$B,A249,Movimientos!$E:$E))</f>
        <v/>
      </c>
      <c r="F249">
        <f>IF(A249="","",C249+D249-E249)</f>
        <v/>
      </c>
      <c r="G249">
        <f>IF(A249="","",IF(F249&gt;$I$2,"Revisar","OK"))</f>
        <v/>
      </c>
    </row>
    <row r="250">
      <c r="A250">
        <f>IF(Clientes!A250="","",Clientes!A250)</f>
        <v/>
      </c>
      <c r="B250">
        <f>IF(A250="","",Clientes!B250)</f>
        <v/>
      </c>
      <c r="C250">
        <f>IF(A250="","",N(Clientes!F250))</f>
        <v/>
      </c>
      <c r="D250">
        <f>IF(A250="","",SUMIF(Movimientos!$B:$B,A250,Movimientos!$D:$D))</f>
        <v/>
      </c>
      <c r="E250">
        <f>IF(A250="","",SUMIF(Movimientos!$B:$B,A250,Movimientos!$E:$E))</f>
        <v/>
      </c>
      <c r="F250">
        <f>IF(A250="","",C250+D250-E250)</f>
        <v/>
      </c>
      <c r="G250">
        <f>IF(A250="","",IF(F250&gt;$I$2,"Revisar","OK"))</f>
        <v/>
      </c>
    </row>
    <row r="251">
      <c r="A251">
        <f>IF(Clientes!A251="","",Clientes!A251)</f>
        <v/>
      </c>
      <c r="B251">
        <f>IF(A251="","",Clientes!B251)</f>
        <v/>
      </c>
      <c r="C251">
        <f>IF(A251="","",N(Clientes!F251))</f>
        <v/>
      </c>
      <c r="D251">
        <f>IF(A251="","",SUMIF(Movimientos!$B:$B,A251,Movimientos!$D:$D))</f>
        <v/>
      </c>
      <c r="E251">
        <f>IF(A251="","",SUMIF(Movimientos!$B:$B,A251,Movimientos!$E:$E))</f>
        <v/>
      </c>
      <c r="F251">
        <f>IF(A251="","",C251+D251-E251)</f>
        <v/>
      </c>
      <c r="G251">
        <f>IF(A251="","",IF(F251&gt;$I$2,"Revisar","OK"))</f>
        <v/>
      </c>
    </row>
    <row r="252">
      <c r="A252">
        <f>IF(Clientes!A252="","",Clientes!A252)</f>
        <v/>
      </c>
      <c r="B252">
        <f>IF(A252="","",Clientes!B252)</f>
        <v/>
      </c>
      <c r="C252">
        <f>IF(A252="","",N(Clientes!F252))</f>
        <v/>
      </c>
      <c r="D252">
        <f>IF(A252="","",SUMIF(Movimientos!$B:$B,A252,Movimientos!$D:$D))</f>
        <v/>
      </c>
      <c r="E252">
        <f>IF(A252="","",SUMIF(Movimientos!$B:$B,A252,Movimientos!$E:$E))</f>
        <v/>
      </c>
      <c r="F252">
        <f>IF(A252="","",C252+D252-E252)</f>
        <v/>
      </c>
      <c r="G252">
        <f>IF(A252="","",IF(F252&gt;$I$2,"Revisar","OK"))</f>
        <v/>
      </c>
    </row>
    <row r="253">
      <c r="A253">
        <f>IF(Clientes!A253="","",Clientes!A253)</f>
        <v/>
      </c>
      <c r="B253">
        <f>IF(A253="","",Clientes!B253)</f>
        <v/>
      </c>
      <c r="C253">
        <f>IF(A253="","",N(Clientes!F253))</f>
        <v/>
      </c>
      <c r="D253">
        <f>IF(A253="","",SUMIF(Movimientos!$B:$B,A253,Movimientos!$D:$D))</f>
        <v/>
      </c>
      <c r="E253">
        <f>IF(A253="","",SUMIF(Movimientos!$B:$B,A253,Movimientos!$E:$E))</f>
        <v/>
      </c>
      <c r="F253">
        <f>IF(A253="","",C253+D253-E253)</f>
        <v/>
      </c>
      <c r="G253">
        <f>IF(A253="","",IF(F253&gt;$I$2,"Revisar","OK"))</f>
        <v/>
      </c>
    </row>
    <row r="254">
      <c r="A254">
        <f>IF(Clientes!A254="","",Clientes!A254)</f>
        <v/>
      </c>
      <c r="B254">
        <f>IF(A254="","",Clientes!B254)</f>
        <v/>
      </c>
      <c r="C254">
        <f>IF(A254="","",N(Clientes!F254))</f>
        <v/>
      </c>
      <c r="D254">
        <f>IF(A254="","",SUMIF(Movimientos!$B:$B,A254,Movimientos!$D:$D))</f>
        <v/>
      </c>
      <c r="E254">
        <f>IF(A254="","",SUMIF(Movimientos!$B:$B,A254,Movimientos!$E:$E))</f>
        <v/>
      </c>
      <c r="F254">
        <f>IF(A254="","",C254+D254-E254)</f>
        <v/>
      </c>
      <c r="G254">
        <f>IF(A254="","",IF(F254&gt;$I$2,"Revisar","OK"))</f>
        <v/>
      </c>
    </row>
    <row r="255">
      <c r="A255">
        <f>IF(Clientes!A255="","",Clientes!A255)</f>
        <v/>
      </c>
      <c r="B255">
        <f>IF(A255="","",Clientes!B255)</f>
        <v/>
      </c>
      <c r="C255">
        <f>IF(A255="","",N(Clientes!F255))</f>
        <v/>
      </c>
      <c r="D255">
        <f>IF(A255="","",SUMIF(Movimientos!$B:$B,A255,Movimientos!$D:$D))</f>
        <v/>
      </c>
      <c r="E255">
        <f>IF(A255="","",SUMIF(Movimientos!$B:$B,A255,Movimientos!$E:$E))</f>
        <v/>
      </c>
      <c r="F255">
        <f>IF(A255="","",C255+D255-E255)</f>
        <v/>
      </c>
      <c r="G255">
        <f>IF(A255="","",IF(F255&gt;$I$2,"Revisar","OK"))</f>
        <v/>
      </c>
    </row>
    <row r="256">
      <c r="A256">
        <f>IF(Clientes!A256="","",Clientes!A256)</f>
        <v/>
      </c>
      <c r="B256">
        <f>IF(A256="","",Clientes!B256)</f>
        <v/>
      </c>
      <c r="C256">
        <f>IF(A256="","",N(Clientes!F256))</f>
        <v/>
      </c>
      <c r="D256">
        <f>IF(A256="","",SUMIF(Movimientos!$B:$B,A256,Movimientos!$D:$D))</f>
        <v/>
      </c>
      <c r="E256">
        <f>IF(A256="","",SUMIF(Movimientos!$B:$B,A256,Movimientos!$E:$E))</f>
        <v/>
      </c>
      <c r="F256">
        <f>IF(A256="","",C256+D256-E256)</f>
        <v/>
      </c>
      <c r="G256">
        <f>IF(A256="","",IF(F256&gt;$I$2,"Revisar","OK"))</f>
        <v/>
      </c>
    </row>
    <row r="257">
      <c r="A257">
        <f>IF(Clientes!A257="","",Clientes!A257)</f>
        <v/>
      </c>
      <c r="B257">
        <f>IF(A257="","",Clientes!B257)</f>
        <v/>
      </c>
      <c r="C257">
        <f>IF(A257="","",N(Clientes!F257))</f>
        <v/>
      </c>
      <c r="D257">
        <f>IF(A257="","",SUMIF(Movimientos!$B:$B,A257,Movimientos!$D:$D))</f>
        <v/>
      </c>
      <c r="E257">
        <f>IF(A257="","",SUMIF(Movimientos!$B:$B,A257,Movimientos!$E:$E))</f>
        <v/>
      </c>
      <c r="F257">
        <f>IF(A257="","",C257+D257-E257)</f>
        <v/>
      </c>
      <c r="G257">
        <f>IF(A257="","",IF(F257&gt;$I$2,"Revisar","OK"))</f>
        <v/>
      </c>
    </row>
    <row r="258">
      <c r="A258">
        <f>IF(Clientes!A258="","",Clientes!A258)</f>
        <v/>
      </c>
      <c r="B258">
        <f>IF(A258="","",Clientes!B258)</f>
        <v/>
      </c>
      <c r="C258">
        <f>IF(A258="","",N(Clientes!F258))</f>
        <v/>
      </c>
      <c r="D258">
        <f>IF(A258="","",SUMIF(Movimientos!$B:$B,A258,Movimientos!$D:$D))</f>
        <v/>
      </c>
      <c r="E258">
        <f>IF(A258="","",SUMIF(Movimientos!$B:$B,A258,Movimientos!$E:$E))</f>
        <v/>
      </c>
      <c r="F258">
        <f>IF(A258="","",C258+D258-E258)</f>
        <v/>
      </c>
      <c r="G258">
        <f>IF(A258="","",IF(F258&gt;$I$2,"Revisar","OK"))</f>
        <v/>
      </c>
    </row>
    <row r="259">
      <c r="A259">
        <f>IF(Clientes!A259="","",Clientes!A259)</f>
        <v/>
      </c>
      <c r="B259">
        <f>IF(A259="","",Clientes!B259)</f>
        <v/>
      </c>
      <c r="C259">
        <f>IF(A259="","",N(Clientes!F259))</f>
        <v/>
      </c>
      <c r="D259">
        <f>IF(A259="","",SUMIF(Movimientos!$B:$B,A259,Movimientos!$D:$D))</f>
        <v/>
      </c>
      <c r="E259">
        <f>IF(A259="","",SUMIF(Movimientos!$B:$B,A259,Movimientos!$E:$E))</f>
        <v/>
      </c>
      <c r="F259">
        <f>IF(A259="","",C259+D259-E259)</f>
        <v/>
      </c>
      <c r="G259">
        <f>IF(A259="","",IF(F259&gt;$I$2,"Revisar","OK"))</f>
        <v/>
      </c>
    </row>
    <row r="260">
      <c r="A260">
        <f>IF(Clientes!A260="","",Clientes!A260)</f>
        <v/>
      </c>
      <c r="B260">
        <f>IF(A260="","",Clientes!B260)</f>
        <v/>
      </c>
      <c r="C260">
        <f>IF(A260="","",N(Clientes!F260))</f>
        <v/>
      </c>
      <c r="D260">
        <f>IF(A260="","",SUMIF(Movimientos!$B:$B,A260,Movimientos!$D:$D))</f>
        <v/>
      </c>
      <c r="E260">
        <f>IF(A260="","",SUMIF(Movimientos!$B:$B,A260,Movimientos!$E:$E))</f>
        <v/>
      </c>
      <c r="F260">
        <f>IF(A260="","",C260+D260-E260)</f>
        <v/>
      </c>
      <c r="G260">
        <f>IF(A260="","",IF(F260&gt;$I$2,"Revisar","OK"))</f>
        <v/>
      </c>
    </row>
    <row r="261">
      <c r="A261">
        <f>IF(Clientes!A261="","",Clientes!A261)</f>
        <v/>
      </c>
      <c r="B261">
        <f>IF(A261="","",Clientes!B261)</f>
        <v/>
      </c>
      <c r="C261">
        <f>IF(A261="","",N(Clientes!F261))</f>
        <v/>
      </c>
      <c r="D261">
        <f>IF(A261="","",SUMIF(Movimientos!$B:$B,A261,Movimientos!$D:$D))</f>
        <v/>
      </c>
      <c r="E261">
        <f>IF(A261="","",SUMIF(Movimientos!$B:$B,A261,Movimientos!$E:$E))</f>
        <v/>
      </c>
      <c r="F261">
        <f>IF(A261="","",C261+D261-E261)</f>
        <v/>
      </c>
      <c r="G261">
        <f>IF(A261="","",IF(F261&gt;$I$2,"Revisar","OK"))</f>
        <v/>
      </c>
    </row>
    <row r="262">
      <c r="A262">
        <f>IF(Clientes!A262="","",Clientes!A262)</f>
        <v/>
      </c>
      <c r="B262">
        <f>IF(A262="","",Clientes!B262)</f>
        <v/>
      </c>
      <c r="C262">
        <f>IF(A262="","",N(Clientes!F262))</f>
        <v/>
      </c>
      <c r="D262">
        <f>IF(A262="","",SUMIF(Movimientos!$B:$B,A262,Movimientos!$D:$D))</f>
        <v/>
      </c>
      <c r="E262">
        <f>IF(A262="","",SUMIF(Movimientos!$B:$B,A262,Movimientos!$E:$E))</f>
        <v/>
      </c>
      <c r="F262">
        <f>IF(A262="","",C262+D262-E262)</f>
        <v/>
      </c>
      <c r="G262">
        <f>IF(A262="","",IF(F262&gt;$I$2,"Revisar","OK"))</f>
        <v/>
      </c>
    </row>
    <row r="263">
      <c r="A263">
        <f>IF(Clientes!A263="","",Clientes!A263)</f>
        <v/>
      </c>
      <c r="B263">
        <f>IF(A263="","",Clientes!B263)</f>
        <v/>
      </c>
      <c r="C263">
        <f>IF(A263="","",N(Clientes!F263))</f>
        <v/>
      </c>
      <c r="D263">
        <f>IF(A263="","",SUMIF(Movimientos!$B:$B,A263,Movimientos!$D:$D))</f>
        <v/>
      </c>
      <c r="E263">
        <f>IF(A263="","",SUMIF(Movimientos!$B:$B,A263,Movimientos!$E:$E))</f>
        <v/>
      </c>
      <c r="F263">
        <f>IF(A263="","",C263+D263-E263)</f>
        <v/>
      </c>
      <c r="G263">
        <f>IF(A263="","",IF(F263&gt;$I$2,"Revisar","OK"))</f>
        <v/>
      </c>
    </row>
    <row r="264">
      <c r="A264">
        <f>IF(Clientes!A264="","",Clientes!A264)</f>
        <v/>
      </c>
      <c r="B264">
        <f>IF(A264="","",Clientes!B264)</f>
        <v/>
      </c>
      <c r="C264">
        <f>IF(A264="","",N(Clientes!F264))</f>
        <v/>
      </c>
      <c r="D264">
        <f>IF(A264="","",SUMIF(Movimientos!$B:$B,A264,Movimientos!$D:$D))</f>
        <v/>
      </c>
      <c r="E264">
        <f>IF(A264="","",SUMIF(Movimientos!$B:$B,A264,Movimientos!$E:$E))</f>
        <v/>
      </c>
      <c r="F264">
        <f>IF(A264="","",C264+D264-E264)</f>
        <v/>
      </c>
      <c r="G264">
        <f>IF(A264="","",IF(F264&gt;$I$2,"Revisar","OK"))</f>
        <v/>
      </c>
    </row>
    <row r="265">
      <c r="A265">
        <f>IF(Clientes!A265="","",Clientes!A265)</f>
        <v/>
      </c>
      <c r="B265">
        <f>IF(A265="","",Clientes!B265)</f>
        <v/>
      </c>
      <c r="C265">
        <f>IF(A265="","",N(Clientes!F265))</f>
        <v/>
      </c>
      <c r="D265">
        <f>IF(A265="","",SUMIF(Movimientos!$B:$B,A265,Movimientos!$D:$D))</f>
        <v/>
      </c>
      <c r="E265">
        <f>IF(A265="","",SUMIF(Movimientos!$B:$B,A265,Movimientos!$E:$E))</f>
        <v/>
      </c>
      <c r="F265">
        <f>IF(A265="","",C265+D265-E265)</f>
        <v/>
      </c>
      <c r="G265">
        <f>IF(A265="","",IF(F265&gt;$I$2,"Revisar","OK"))</f>
        <v/>
      </c>
    </row>
    <row r="266">
      <c r="A266">
        <f>IF(Clientes!A266="","",Clientes!A266)</f>
        <v/>
      </c>
      <c r="B266">
        <f>IF(A266="","",Clientes!B266)</f>
        <v/>
      </c>
      <c r="C266">
        <f>IF(A266="","",N(Clientes!F266))</f>
        <v/>
      </c>
      <c r="D266">
        <f>IF(A266="","",SUMIF(Movimientos!$B:$B,A266,Movimientos!$D:$D))</f>
        <v/>
      </c>
      <c r="E266">
        <f>IF(A266="","",SUMIF(Movimientos!$B:$B,A266,Movimientos!$E:$E))</f>
        <v/>
      </c>
      <c r="F266">
        <f>IF(A266="","",C266+D266-E266)</f>
        <v/>
      </c>
      <c r="G266">
        <f>IF(A266="","",IF(F266&gt;$I$2,"Revisar","OK"))</f>
        <v/>
      </c>
    </row>
    <row r="267">
      <c r="A267">
        <f>IF(Clientes!A267="","",Clientes!A267)</f>
        <v/>
      </c>
      <c r="B267">
        <f>IF(A267="","",Clientes!B267)</f>
        <v/>
      </c>
      <c r="C267">
        <f>IF(A267="","",N(Clientes!F267))</f>
        <v/>
      </c>
      <c r="D267">
        <f>IF(A267="","",SUMIF(Movimientos!$B:$B,A267,Movimientos!$D:$D))</f>
        <v/>
      </c>
      <c r="E267">
        <f>IF(A267="","",SUMIF(Movimientos!$B:$B,A267,Movimientos!$E:$E))</f>
        <v/>
      </c>
      <c r="F267">
        <f>IF(A267="","",C267+D267-E267)</f>
        <v/>
      </c>
      <c r="G267">
        <f>IF(A267="","",IF(F267&gt;$I$2,"Revisar","OK"))</f>
        <v/>
      </c>
    </row>
    <row r="268">
      <c r="A268">
        <f>IF(Clientes!A268="","",Clientes!A268)</f>
        <v/>
      </c>
      <c r="B268">
        <f>IF(A268="","",Clientes!B268)</f>
        <v/>
      </c>
      <c r="C268">
        <f>IF(A268="","",N(Clientes!F268))</f>
        <v/>
      </c>
      <c r="D268">
        <f>IF(A268="","",SUMIF(Movimientos!$B:$B,A268,Movimientos!$D:$D))</f>
        <v/>
      </c>
      <c r="E268">
        <f>IF(A268="","",SUMIF(Movimientos!$B:$B,A268,Movimientos!$E:$E))</f>
        <v/>
      </c>
      <c r="F268">
        <f>IF(A268="","",C268+D268-E268)</f>
        <v/>
      </c>
      <c r="G268">
        <f>IF(A268="","",IF(F268&gt;$I$2,"Revisar","OK"))</f>
        <v/>
      </c>
    </row>
    <row r="269">
      <c r="A269">
        <f>IF(Clientes!A269="","",Clientes!A269)</f>
        <v/>
      </c>
      <c r="B269">
        <f>IF(A269="","",Clientes!B269)</f>
        <v/>
      </c>
      <c r="C269">
        <f>IF(A269="","",N(Clientes!F269))</f>
        <v/>
      </c>
      <c r="D269">
        <f>IF(A269="","",SUMIF(Movimientos!$B:$B,A269,Movimientos!$D:$D))</f>
        <v/>
      </c>
      <c r="E269">
        <f>IF(A269="","",SUMIF(Movimientos!$B:$B,A269,Movimientos!$E:$E))</f>
        <v/>
      </c>
      <c r="F269">
        <f>IF(A269="","",C269+D269-E269)</f>
        <v/>
      </c>
      <c r="G269">
        <f>IF(A269="","",IF(F269&gt;$I$2,"Revisar","OK"))</f>
        <v/>
      </c>
    </row>
    <row r="270">
      <c r="A270">
        <f>IF(Clientes!A270="","",Clientes!A270)</f>
        <v/>
      </c>
      <c r="B270">
        <f>IF(A270="","",Clientes!B270)</f>
        <v/>
      </c>
      <c r="C270">
        <f>IF(A270="","",N(Clientes!F270))</f>
        <v/>
      </c>
      <c r="D270">
        <f>IF(A270="","",SUMIF(Movimientos!$B:$B,A270,Movimientos!$D:$D))</f>
        <v/>
      </c>
      <c r="E270">
        <f>IF(A270="","",SUMIF(Movimientos!$B:$B,A270,Movimientos!$E:$E))</f>
        <v/>
      </c>
      <c r="F270">
        <f>IF(A270="","",C270+D270-E270)</f>
        <v/>
      </c>
      <c r="G270">
        <f>IF(A270="","",IF(F270&gt;$I$2,"Revisar","OK"))</f>
        <v/>
      </c>
    </row>
    <row r="271">
      <c r="A271">
        <f>IF(Clientes!A271="","",Clientes!A271)</f>
        <v/>
      </c>
      <c r="B271">
        <f>IF(A271="","",Clientes!B271)</f>
        <v/>
      </c>
      <c r="C271">
        <f>IF(A271="","",N(Clientes!F271))</f>
        <v/>
      </c>
      <c r="D271">
        <f>IF(A271="","",SUMIF(Movimientos!$B:$B,A271,Movimientos!$D:$D))</f>
        <v/>
      </c>
      <c r="E271">
        <f>IF(A271="","",SUMIF(Movimientos!$B:$B,A271,Movimientos!$E:$E))</f>
        <v/>
      </c>
      <c r="F271">
        <f>IF(A271="","",C271+D271-E271)</f>
        <v/>
      </c>
      <c r="G271">
        <f>IF(A271="","",IF(F271&gt;$I$2,"Revisar","OK"))</f>
        <v/>
      </c>
    </row>
    <row r="272">
      <c r="A272">
        <f>IF(Clientes!A272="","",Clientes!A272)</f>
        <v/>
      </c>
      <c r="B272">
        <f>IF(A272="","",Clientes!B272)</f>
        <v/>
      </c>
      <c r="C272">
        <f>IF(A272="","",N(Clientes!F272))</f>
        <v/>
      </c>
      <c r="D272">
        <f>IF(A272="","",SUMIF(Movimientos!$B:$B,A272,Movimientos!$D:$D))</f>
        <v/>
      </c>
      <c r="E272">
        <f>IF(A272="","",SUMIF(Movimientos!$B:$B,A272,Movimientos!$E:$E))</f>
        <v/>
      </c>
      <c r="F272">
        <f>IF(A272="","",C272+D272-E272)</f>
        <v/>
      </c>
      <c r="G272">
        <f>IF(A272="","",IF(F272&gt;$I$2,"Revisar","OK"))</f>
        <v/>
      </c>
    </row>
    <row r="273">
      <c r="A273">
        <f>IF(Clientes!A273="","",Clientes!A273)</f>
        <v/>
      </c>
      <c r="B273">
        <f>IF(A273="","",Clientes!B273)</f>
        <v/>
      </c>
      <c r="C273">
        <f>IF(A273="","",N(Clientes!F273))</f>
        <v/>
      </c>
      <c r="D273">
        <f>IF(A273="","",SUMIF(Movimientos!$B:$B,A273,Movimientos!$D:$D))</f>
        <v/>
      </c>
      <c r="E273">
        <f>IF(A273="","",SUMIF(Movimientos!$B:$B,A273,Movimientos!$E:$E))</f>
        <v/>
      </c>
      <c r="F273">
        <f>IF(A273="","",C273+D273-E273)</f>
        <v/>
      </c>
      <c r="G273">
        <f>IF(A273="","",IF(F273&gt;$I$2,"Revisar","OK"))</f>
        <v/>
      </c>
    </row>
    <row r="274">
      <c r="A274">
        <f>IF(Clientes!A274="","",Clientes!A274)</f>
        <v/>
      </c>
      <c r="B274">
        <f>IF(A274="","",Clientes!B274)</f>
        <v/>
      </c>
      <c r="C274">
        <f>IF(A274="","",N(Clientes!F274))</f>
        <v/>
      </c>
      <c r="D274">
        <f>IF(A274="","",SUMIF(Movimientos!$B:$B,A274,Movimientos!$D:$D))</f>
        <v/>
      </c>
      <c r="E274">
        <f>IF(A274="","",SUMIF(Movimientos!$B:$B,A274,Movimientos!$E:$E))</f>
        <v/>
      </c>
      <c r="F274">
        <f>IF(A274="","",C274+D274-E274)</f>
        <v/>
      </c>
      <c r="G274">
        <f>IF(A274="","",IF(F274&gt;$I$2,"Revisar","OK"))</f>
        <v/>
      </c>
    </row>
    <row r="275">
      <c r="A275">
        <f>IF(Clientes!A275="","",Clientes!A275)</f>
        <v/>
      </c>
      <c r="B275">
        <f>IF(A275="","",Clientes!B275)</f>
        <v/>
      </c>
      <c r="C275">
        <f>IF(A275="","",N(Clientes!F275))</f>
        <v/>
      </c>
      <c r="D275">
        <f>IF(A275="","",SUMIF(Movimientos!$B:$B,A275,Movimientos!$D:$D))</f>
        <v/>
      </c>
      <c r="E275">
        <f>IF(A275="","",SUMIF(Movimientos!$B:$B,A275,Movimientos!$E:$E))</f>
        <v/>
      </c>
      <c r="F275">
        <f>IF(A275="","",C275+D275-E275)</f>
        <v/>
      </c>
      <c r="G275">
        <f>IF(A275="","",IF(F275&gt;$I$2,"Revisar","OK"))</f>
        <v/>
      </c>
    </row>
    <row r="276">
      <c r="A276">
        <f>IF(Clientes!A276="","",Clientes!A276)</f>
        <v/>
      </c>
      <c r="B276">
        <f>IF(A276="","",Clientes!B276)</f>
        <v/>
      </c>
      <c r="C276">
        <f>IF(A276="","",N(Clientes!F276))</f>
        <v/>
      </c>
      <c r="D276">
        <f>IF(A276="","",SUMIF(Movimientos!$B:$B,A276,Movimientos!$D:$D))</f>
        <v/>
      </c>
      <c r="E276">
        <f>IF(A276="","",SUMIF(Movimientos!$B:$B,A276,Movimientos!$E:$E))</f>
        <v/>
      </c>
      <c r="F276">
        <f>IF(A276="","",C276+D276-E276)</f>
        <v/>
      </c>
      <c r="G276">
        <f>IF(A276="","",IF(F276&gt;$I$2,"Revisar","OK"))</f>
        <v/>
      </c>
    </row>
    <row r="277">
      <c r="A277">
        <f>IF(Clientes!A277="","",Clientes!A277)</f>
        <v/>
      </c>
      <c r="B277">
        <f>IF(A277="","",Clientes!B277)</f>
        <v/>
      </c>
      <c r="C277">
        <f>IF(A277="","",N(Clientes!F277))</f>
        <v/>
      </c>
      <c r="D277">
        <f>IF(A277="","",SUMIF(Movimientos!$B:$B,A277,Movimientos!$D:$D))</f>
        <v/>
      </c>
      <c r="E277">
        <f>IF(A277="","",SUMIF(Movimientos!$B:$B,A277,Movimientos!$E:$E))</f>
        <v/>
      </c>
      <c r="F277">
        <f>IF(A277="","",C277+D277-E277)</f>
        <v/>
      </c>
      <c r="G277">
        <f>IF(A277="","",IF(F277&gt;$I$2,"Revisar","OK"))</f>
        <v/>
      </c>
    </row>
    <row r="278">
      <c r="A278">
        <f>IF(Clientes!A278="","",Clientes!A278)</f>
        <v/>
      </c>
      <c r="B278">
        <f>IF(A278="","",Clientes!B278)</f>
        <v/>
      </c>
      <c r="C278">
        <f>IF(A278="","",N(Clientes!F278))</f>
        <v/>
      </c>
      <c r="D278">
        <f>IF(A278="","",SUMIF(Movimientos!$B:$B,A278,Movimientos!$D:$D))</f>
        <v/>
      </c>
      <c r="E278">
        <f>IF(A278="","",SUMIF(Movimientos!$B:$B,A278,Movimientos!$E:$E))</f>
        <v/>
      </c>
      <c r="F278">
        <f>IF(A278="","",C278+D278-E278)</f>
        <v/>
      </c>
      <c r="G278">
        <f>IF(A278="","",IF(F278&gt;$I$2,"Revisar","OK"))</f>
        <v/>
      </c>
    </row>
    <row r="279">
      <c r="A279">
        <f>IF(Clientes!A279="","",Clientes!A279)</f>
        <v/>
      </c>
      <c r="B279">
        <f>IF(A279="","",Clientes!B279)</f>
        <v/>
      </c>
      <c r="C279">
        <f>IF(A279="","",N(Clientes!F279))</f>
        <v/>
      </c>
      <c r="D279">
        <f>IF(A279="","",SUMIF(Movimientos!$B:$B,A279,Movimientos!$D:$D))</f>
        <v/>
      </c>
      <c r="E279">
        <f>IF(A279="","",SUMIF(Movimientos!$B:$B,A279,Movimientos!$E:$E))</f>
        <v/>
      </c>
      <c r="F279">
        <f>IF(A279="","",C279+D279-E279)</f>
        <v/>
      </c>
      <c r="G279">
        <f>IF(A279="","",IF(F279&gt;$I$2,"Revisar","OK"))</f>
        <v/>
      </c>
    </row>
    <row r="280">
      <c r="A280">
        <f>IF(Clientes!A280="","",Clientes!A280)</f>
        <v/>
      </c>
      <c r="B280">
        <f>IF(A280="","",Clientes!B280)</f>
        <v/>
      </c>
      <c r="C280">
        <f>IF(A280="","",N(Clientes!F280))</f>
        <v/>
      </c>
      <c r="D280">
        <f>IF(A280="","",SUMIF(Movimientos!$B:$B,A280,Movimientos!$D:$D))</f>
        <v/>
      </c>
      <c r="E280">
        <f>IF(A280="","",SUMIF(Movimientos!$B:$B,A280,Movimientos!$E:$E))</f>
        <v/>
      </c>
      <c r="F280">
        <f>IF(A280="","",C280+D280-E280)</f>
        <v/>
      </c>
      <c r="G280">
        <f>IF(A280="","",IF(F280&gt;$I$2,"Revisar","OK"))</f>
        <v/>
      </c>
    </row>
    <row r="281">
      <c r="A281">
        <f>IF(Clientes!A281="","",Clientes!A281)</f>
        <v/>
      </c>
      <c r="B281">
        <f>IF(A281="","",Clientes!B281)</f>
        <v/>
      </c>
      <c r="C281">
        <f>IF(A281="","",N(Clientes!F281))</f>
        <v/>
      </c>
      <c r="D281">
        <f>IF(A281="","",SUMIF(Movimientos!$B:$B,A281,Movimientos!$D:$D))</f>
        <v/>
      </c>
      <c r="E281">
        <f>IF(A281="","",SUMIF(Movimientos!$B:$B,A281,Movimientos!$E:$E))</f>
        <v/>
      </c>
      <c r="F281">
        <f>IF(A281="","",C281+D281-E281)</f>
        <v/>
      </c>
      <c r="G281">
        <f>IF(A281="","",IF(F281&gt;$I$2,"Revisar","OK"))</f>
        <v/>
      </c>
    </row>
    <row r="282">
      <c r="A282">
        <f>IF(Clientes!A282="","",Clientes!A282)</f>
        <v/>
      </c>
      <c r="B282">
        <f>IF(A282="","",Clientes!B282)</f>
        <v/>
      </c>
      <c r="C282">
        <f>IF(A282="","",N(Clientes!F282))</f>
        <v/>
      </c>
      <c r="D282">
        <f>IF(A282="","",SUMIF(Movimientos!$B:$B,A282,Movimientos!$D:$D))</f>
        <v/>
      </c>
      <c r="E282">
        <f>IF(A282="","",SUMIF(Movimientos!$B:$B,A282,Movimientos!$E:$E))</f>
        <v/>
      </c>
      <c r="F282">
        <f>IF(A282="","",C282+D282-E282)</f>
        <v/>
      </c>
      <c r="G282">
        <f>IF(A282="","",IF(F282&gt;$I$2,"Revisar","OK"))</f>
        <v/>
      </c>
    </row>
    <row r="283">
      <c r="A283">
        <f>IF(Clientes!A283="","",Clientes!A283)</f>
        <v/>
      </c>
      <c r="B283">
        <f>IF(A283="","",Clientes!B283)</f>
        <v/>
      </c>
      <c r="C283">
        <f>IF(A283="","",N(Clientes!F283))</f>
        <v/>
      </c>
      <c r="D283">
        <f>IF(A283="","",SUMIF(Movimientos!$B:$B,A283,Movimientos!$D:$D))</f>
        <v/>
      </c>
      <c r="E283">
        <f>IF(A283="","",SUMIF(Movimientos!$B:$B,A283,Movimientos!$E:$E))</f>
        <v/>
      </c>
      <c r="F283">
        <f>IF(A283="","",C283+D283-E283)</f>
        <v/>
      </c>
      <c r="G283">
        <f>IF(A283="","",IF(F283&gt;$I$2,"Revisar","OK"))</f>
        <v/>
      </c>
    </row>
    <row r="284">
      <c r="A284">
        <f>IF(Clientes!A284="","",Clientes!A284)</f>
        <v/>
      </c>
      <c r="B284">
        <f>IF(A284="","",Clientes!B284)</f>
        <v/>
      </c>
      <c r="C284">
        <f>IF(A284="","",N(Clientes!F284))</f>
        <v/>
      </c>
      <c r="D284">
        <f>IF(A284="","",SUMIF(Movimientos!$B:$B,A284,Movimientos!$D:$D))</f>
        <v/>
      </c>
      <c r="E284">
        <f>IF(A284="","",SUMIF(Movimientos!$B:$B,A284,Movimientos!$E:$E))</f>
        <v/>
      </c>
      <c r="F284">
        <f>IF(A284="","",C284+D284-E284)</f>
        <v/>
      </c>
      <c r="G284">
        <f>IF(A284="","",IF(F284&gt;$I$2,"Revisar","OK"))</f>
        <v/>
      </c>
    </row>
    <row r="285">
      <c r="A285">
        <f>IF(Clientes!A285="","",Clientes!A285)</f>
        <v/>
      </c>
      <c r="B285">
        <f>IF(A285="","",Clientes!B285)</f>
        <v/>
      </c>
      <c r="C285">
        <f>IF(A285="","",N(Clientes!F285))</f>
        <v/>
      </c>
      <c r="D285">
        <f>IF(A285="","",SUMIF(Movimientos!$B:$B,A285,Movimientos!$D:$D))</f>
        <v/>
      </c>
      <c r="E285">
        <f>IF(A285="","",SUMIF(Movimientos!$B:$B,A285,Movimientos!$E:$E))</f>
        <v/>
      </c>
      <c r="F285">
        <f>IF(A285="","",C285+D285-E285)</f>
        <v/>
      </c>
      <c r="G285">
        <f>IF(A285="","",IF(F285&gt;$I$2,"Revisar","OK"))</f>
        <v/>
      </c>
    </row>
    <row r="286">
      <c r="A286">
        <f>IF(Clientes!A286="","",Clientes!A286)</f>
        <v/>
      </c>
      <c r="B286">
        <f>IF(A286="","",Clientes!B286)</f>
        <v/>
      </c>
      <c r="C286">
        <f>IF(A286="","",N(Clientes!F286))</f>
        <v/>
      </c>
      <c r="D286">
        <f>IF(A286="","",SUMIF(Movimientos!$B:$B,A286,Movimientos!$D:$D))</f>
        <v/>
      </c>
      <c r="E286">
        <f>IF(A286="","",SUMIF(Movimientos!$B:$B,A286,Movimientos!$E:$E))</f>
        <v/>
      </c>
      <c r="F286">
        <f>IF(A286="","",C286+D286-E286)</f>
        <v/>
      </c>
      <c r="G286">
        <f>IF(A286="","",IF(F286&gt;$I$2,"Revisar","OK"))</f>
        <v/>
      </c>
    </row>
    <row r="287">
      <c r="A287">
        <f>IF(Clientes!A287="","",Clientes!A287)</f>
        <v/>
      </c>
      <c r="B287">
        <f>IF(A287="","",Clientes!B287)</f>
        <v/>
      </c>
      <c r="C287">
        <f>IF(A287="","",N(Clientes!F287))</f>
        <v/>
      </c>
      <c r="D287">
        <f>IF(A287="","",SUMIF(Movimientos!$B:$B,A287,Movimientos!$D:$D))</f>
        <v/>
      </c>
      <c r="E287">
        <f>IF(A287="","",SUMIF(Movimientos!$B:$B,A287,Movimientos!$E:$E))</f>
        <v/>
      </c>
      <c r="F287">
        <f>IF(A287="","",C287+D287-E287)</f>
        <v/>
      </c>
      <c r="G287">
        <f>IF(A287="","",IF(F287&gt;$I$2,"Revisar","OK"))</f>
        <v/>
      </c>
    </row>
    <row r="288">
      <c r="A288">
        <f>IF(Clientes!A288="","",Clientes!A288)</f>
        <v/>
      </c>
      <c r="B288">
        <f>IF(A288="","",Clientes!B288)</f>
        <v/>
      </c>
      <c r="C288">
        <f>IF(A288="","",N(Clientes!F288))</f>
        <v/>
      </c>
      <c r="D288">
        <f>IF(A288="","",SUMIF(Movimientos!$B:$B,A288,Movimientos!$D:$D))</f>
        <v/>
      </c>
      <c r="E288">
        <f>IF(A288="","",SUMIF(Movimientos!$B:$B,A288,Movimientos!$E:$E))</f>
        <v/>
      </c>
      <c r="F288">
        <f>IF(A288="","",C288+D288-E288)</f>
        <v/>
      </c>
      <c r="G288">
        <f>IF(A288="","",IF(F288&gt;$I$2,"Revisar","OK"))</f>
        <v/>
      </c>
    </row>
    <row r="289">
      <c r="A289">
        <f>IF(Clientes!A289="","",Clientes!A289)</f>
        <v/>
      </c>
      <c r="B289">
        <f>IF(A289="","",Clientes!B289)</f>
        <v/>
      </c>
      <c r="C289">
        <f>IF(A289="","",N(Clientes!F289))</f>
        <v/>
      </c>
      <c r="D289">
        <f>IF(A289="","",SUMIF(Movimientos!$B:$B,A289,Movimientos!$D:$D))</f>
        <v/>
      </c>
      <c r="E289">
        <f>IF(A289="","",SUMIF(Movimientos!$B:$B,A289,Movimientos!$E:$E))</f>
        <v/>
      </c>
      <c r="F289">
        <f>IF(A289="","",C289+D289-E289)</f>
        <v/>
      </c>
      <c r="G289">
        <f>IF(A289="","",IF(F289&gt;$I$2,"Revisar","OK"))</f>
        <v/>
      </c>
    </row>
    <row r="290">
      <c r="A290">
        <f>IF(Clientes!A290="","",Clientes!A290)</f>
        <v/>
      </c>
      <c r="B290">
        <f>IF(A290="","",Clientes!B290)</f>
        <v/>
      </c>
      <c r="C290">
        <f>IF(A290="","",N(Clientes!F290))</f>
        <v/>
      </c>
      <c r="D290">
        <f>IF(A290="","",SUMIF(Movimientos!$B:$B,A290,Movimientos!$D:$D))</f>
        <v/>
      </c>
      <c r="E290">
        <f>IF(A290="","",SUMIF(Movimientos!$B:$B,A290,Movimientos!$E:$E))</f>
        <v/>
      </c>
      <c r="F290">
        <f>IF(A290="","",C290+D290-E290)</f>
        <v/>
      </c>
      <c r="G290">
        <f>IF(A290="","",IF(F290&gt;$I$2,"Revisar","OK"))</f>
        <v/>
      </c>
    </row>
    <row r="291">
      <c r="A291">
        <f>IF(Clientes!A291="","",Clientes!A291)</f>
        <v/>
      </c>
      <c r="B291">
        <f>IF(A291="","",Clientes!B291)</f>
        <v/>
      </c>
      <c r="C291">
        <f>IF(A291="","",N(Clientes!F291))</f>
        <v/>
      </c>
      <c r="D291">
        <f>IF(A291="","",SUMIF(Movimientos!$B:$B,A291,Movimientos!$D:$D))</f>
        <v/>
      </c>
      <c r="E291">
        <f>IF(A291="","",SUMIF(Movimientos!$B:$B,A291,Movimientos!$E:$E))</f>
        <v/>
      </c>
      <c r="F291">
        <f>IF(A291="","",C291+D291-E291)</f>
        <v/>
      </c>
      <c r="G291">
        <f>IF(A291="","",IF(F291&gt;$I$2,"Revisar","OK"))</f>
        <v/>
      </c>
    </row>
    <row r="292">
      <c r="A292">
        <f>IF(Clientes!A292="","",Clientes!A292)</f>
        <v/>
      </c>
      <c r="B292">
        <f>IF(A292="","",Clientes!B292)</f>
        <v/>
      </c>
      <c r="C292">
        <f>IF(A292="","",N(Clientes!F292))</f>
        <v/>
      </c>
      <c r="D292">
        <f>IF(A292="","",SUMIF(Movimientos!$B:$B,A292,Movimientos!$D:$D))</f>
        <v/>
      </c>
      <c r="E292">
        <f>IF(A292="","",SUMIF(Movimientos!$B:$B,A292,Movimientos!$E:$E))</f>
        <v/>
      </c>
      <c r="F292">
        <f>IF(A292="","",C292+D292-E292)</f>
        <v/>
      </c>
      <c r="G292">
        <f>IF(A292="","",IF(F292&gt;$I$2,"Revisar","OK"))</f>
        <v/>
      </c>
    </row>
    <row r="293">
      <c r="A293">
        <f>IF(Clientes!A293="","",Clientes!A293)</f>
        <v/>
      </c>
      <c r="B293">
        <f>IF(A293="","",Clientes!B293)</f>
        <v/>
      </c>
      <c r="C293">
        <f>IF(A293="","",N(Clientes!F293))</f>
        <v/>
      </c>
      <c r="D293">
        <f>IF(A293="","",SUMIF(Movimientos!$B:$B,A293,Movimientos!$D:$D))</f>
        <v/>
      </c>
      <c r="E293">
        <f>IF(A293="","",SUMIF(Movimientos!$B:$B,A293,Movimientos!$E:$E))</f>
        <v/>
      </c>
      <c r="F293">
        <f>IF(A293="","",C293+D293-E293)</f>
        <v/>
      </c>
      <c r="G293">
        <f>IF(A293="","",IF(F293&gt;$I$2,"Revisar","OK"))</f>
        <v/>
      </c>
    </row>
    <row r="294">
      <c r="A294">
        <f>IF(Clientes!A294="","",Clientes!A294)</f>
        <v/>
      </c>
      <c r="B294">
        <f>IF(A294="","",Clientes!B294)</f>
        <v/>
      </c>
      <c r="C294">
        <f>IF(A294="","",N(Clientes!F294))</f>
        <v/>
      </c>
      <c r="D294">
        <f>IF(A294="","",SUMIF(Movimientos!$B:$B,A294,Movimientos!$D:$D))</f>
        <v/>
      </c>
      <c r="E294">
        <f>IF(A294="","",SUMIF(Movimientos!$B:$B,A294,Movimientos!$E:$E))</f>
        <v/>
      </c>
      <c r="F294">
        <f>IF(A294="","",C294+D294-E294)</f>
        <v/>
      </c>
      <c r="G294">
        <f>IF(A294="","",IF(F294&gt;$I$2,"Revisar","OK"))</f>
        <v/>
      </c>
    </row>
    <row r="295">
      <c r="A295">
        <f>IF(Clientes!A295="","",Clientes!A295)</f>
        <v/>
      </c>
      <c r="B295">
        <f>IF(A295="","",Clientes!B295)</f>
        <v/>
      </c>
      <c r="C295">
        <f>IF(A295="","",N(Clientes!F295))</f>
        <v/>
      </c>
      <c r="D295">
        <f>IF(A295="","",SUMIF(Movimientos!$B:$B,A295,Movimientos!$D:$D))</f>
        <v/>
      </c>
      <c r="E295">
        <f>IF(A295="","",SUMIF(Movimientos!$B:$B,A295,Movimientos!$E:$E))</f>
        <v/>
      </c>
      <c r="F295">
        <f>IF(A295="","",C295+D295-E295)</f>
        <v/>
      </c>
      <c r="G295">
        <f>IF(A295="","",IF(F295&gt;$I$2,"Revisar","OK"))</f>
        <v/>
      </c>
    </row>
    <row r="296">
      <c r="A296">
        <f>IF(Clientes!A296="","",Clientes!A296)</f>
        <v/>
      </c>
      <c r="B296">
        <f>IF(A296="","",Clientes!B296)</f>
        <v/>
      </c>
      <c r="C296">
        <f>IF(A296="","",N(Clientes!F296))</f>
        <v/>
      </c>
      <c r="D296">
        <f>IF(A296="","",SUMIF(Movimientos!$B:$B,A296,Movimientos!$D:$D))</f>
        <v/>
      </c>
      <c r="E296">
        <f>IF(A296="","",SUMIF(Movimientos!$B:$B,A296,Movimientos!$E:$E))</f>
        <v/>
      </c>
      <c r="F296">
        <f>IF(A296="","",C296+D296-E296)</f>
        <v/>
      </c>
      <c r="G296">
        <f>IF(A296="","",IF(F296&gt;$I$2,"Revisar","OK"))</f>
        <v/>
      </c>
    </row>
    <row r="297">
      <c r="A297">
        <f>IF(Clientes!A297="","",Clientes!A297)</f>
        <v/>
      </c>
      <c r="B297">
        <f>IF(A297="","",Clientes!B297)</f>
        <v/>
      </c>
      <c r="C297">
        <f>IF(A297="","",N(Clientes!F297))</f>
        <v/>
      </c>
      <c r="D297">
        <f>IF(A297="","",SUMIF(Movimientos!$B:$B,A297,Movimientos!$D:$D))</f>
        <v/>
      </c>
      <c r="E297">
        <f>IF(A297="","",SUMIF(Movimientos!$B:$B,A297,Movimientos!$E:$E))</f>
        <v/>
      </c>
      <c r="F297">
        <f>IF(A297="","",C297+D297-E297)</f>
        <v/>
      </c>
      <c r="G297">
        <f>IF(A297="","",IF(F297&gt;$I$2,"Revisar","OK"))</f>
        <v/>
      </c>
    </row>
    <row r="298">
      <c r="A298">
        <f>IF(Clientes!A298="","",Clientes!A298)</f>
        <v/>
      </c>
      <c r="B298">
        <f>IF(A298="","",Clientes!B298)</f>
        <v/>
      </c>
      <c r="C298">
        <f>IF(A298="","",N(Clientes!F298))</f>
        <v/>
      </c>
      <c r="D298">
        <f>IF(A298="","",SUMIF(Movimientos!$B:$B,A298,Movimientos!$D:$D))</f>
        <v/>
      </c>
      <c r="E298">
        <f>IF(A298="","",SUMIF(Movimientos!$B:$B,A298,Movimientos!$E:$E))</f>
        <v/>
      </c>
      <c r="F298">
        <f>IF(A298="","",C298+D298-E298)</f>
        <v/>
      </c>
      <c r="G298">
        <f>IF(A298="","",IF(F298&gt;$I$2,"Revisar","OK"))</f>
        <v/>
      </c>
    </row>
    <row r="299">
      <c r="A299">
        <f>IF(Clientes!A299="","",Clientes!A299)</f>
        <v/>
      </c>
      <c r="B299">
        <f>IF(A299="","",Clientes!B299)</f>
        <v/>
      </c>
      <c r="C299">
        <f>IF(A299="","",N(Clientes!F299))</f>
        <v/>
      </c>
      <c r="D299">
        <f>IF(A299="","",SUMIF(Movimientos!$B:$B,A299,Movimientos!$D:$D))</f>
        <v/>
      </c>
      <c r="E299">
        <f>IF(A299="","",SUMIF(Movimientos!$B:$B,A299,Movimientos!$E:$E))</f>
        <v/>
      </c>
      <c r="F299">
        <f>IF(A299="","",C299+D299-E299)</f>
        <v/>
      </c>
      <c r="G299">
        <f>IF(A299="","",IF(F299&gt;$I$2,"Revisar","OK"))</f>
        <v/>
      </c>
    </row>
    <row r="300">
      <c r="A300">
        <f>IF(Clientes!A300="","",Clientes!A300)</f>
        <v/>
      </c>
      <c r="B300">
        <f>IF(A300="","",Clientes!B300)</f>
        <v/>
      </c>
      <c r="C300">
        <f>IF(A300="","",N(Clientes!F300))</f>
        <v/>
      </c>
      <c r="D300">
        <f>IF(A300="","",SUMIF(Movimientos!$B:$B,A300,Movimientos!$D:$D))</f>
        <v/>
      </c>
      <c r="E300">
        <f>IF(A300="","",SUMIF(Movimientos!$B:$B,A300,Movimientos!$E:$E))</f>
        <v/>
      </c>
      <c r="F300">
        <f>IF(A300="","",C300+D300-E300)</f>
        <v/>
      </c>
      <c r="G300">
        <f>IF(A300="","",IF(F300&gt;$I$2,"Revisar","OK"))</f>
        <v/>
      </c>
    </row>
    <row r="301">
      <c r="A301">
        <f>IF(Clientes!A301="","",Clientes!A301)</f>
        <v/>
      </c>
      <c r="B301">
        <f>IF(A301="","",Clientes!B301)</f>
        <v/>
      </c>
      <c r="C301">
        <f>IF(A301="","",N(Clientes!F301))</f>
        <v/>
      </c>
      <c r="D301">
        <f>IF(A301="","",SUMIF(Movimientos!$B:$B,A301,Movimientos!$D:$D))</f>
        <v/>
      </c>
      <c r="E301">
        <f>IF(A301="","",SUMIF(Movimientos!$B:$B,A301,Movimientos!$E:$E))</f>
        <v/>
      </c>
      <c r="F301">
        <f>IF(A301="","",C301+D301-E301)</f>
        <v/>
      </c>
      <c r="G301">
        <f>IF(A301="","",IF(F301&gt;$I$2,"Revisar","OK"))</f>
        <v/>
      </c>
    </row>
    <row r="302">
      <c r="A302">
        <f>IF(Clientes!A302="","",Clientes!A302)</f>
        <v/>
      </c>
      <c r="B302">
        <f>IF(A302="","",Clientes!B302)</f>
        <v/>
      </c>
      <c r="C302">
        <f>IF(A302="","",N(Clientes!F302))</f>
        <v/>
      </c>
      <c r="D302">
        <f>IF(A302="","",SUMIF(Movimientos!$B:$B,A302,Movimientos!$D:$D))</f>
        <v/>
      </c>
      <c r="E302">
        <f>IF(A302="","",SUMIF(Movimientos!$B:$B,A302,Movimientos!$E:$E))</f>
        <v/>
      </c>
      <c r="F302">
        <f>IF(A302="","",C302+D302-E302)</f>
        <v/>
      </c>
      <c r="G302">
        <f>IF(A302="","",IF(F302&gt;$I$2,"Revisar","OK"))</f>
        <v/>
      </c>
    </row>
    <row r="303">
      <c r="A303">
        <f>IF(Clientes!A303="","",Clientes!A303)</f>
        <v/>
      </c>
      <c r="B303">
        <f>IF(A303="","",Clientes!B303)</f>
        <v/>
      </c>
      <c r="C303">
        <f>IF(A303="","",N(Clientes!F303))</f>
        <v/>
      </c>
      <c r="D303">
        <f>IF(A303="","",SUMIF(Movimientos!$B:$B,A303,Movimientos!$D:$D))</f>
        <v/>
      </c>
      <c r="E303">
        <f>IF(A303="","",SUMIF(Movimientos!$B:$B,A303,Movimientos!$E:$E))</f>
        <v/>
      </c>
      <c r="F303">
        <f>IF(A303="","",C303+D303-E303)</f>
        <v/>
      </c>
      <c r="G303">
        <f>IF(A303="","",IF(F303&gt;$I$2,"Revisar","OK"))</f>
        <v/>
      </c>
    </row>
    <row r="304">
      <c r="A304">
        <f>IF(Clientes!A304="","",Clientes!A304)</f>
        <v/>
      </c>
      <c r="B304">
        <f>IF(A304="","",Clientes!B304)</f>
        <v/>
      </c>
      <c r="C304">
        <f>IF(A304="","",N(Clientes!F304))</f>
        <v/>
      </c>
      <c r="D304">
        <f>IF(A304="","",SUMIF(Movimientos!$B:$B,A304,Movimientos!$D:$D))</f>
        <v/>
      </c>
      <c r="E304">
        <f>IF(A304="","",SUMIF(Movimientos!$B:$B,A304,Movimientos!$E:$E))</f>
        <v/>
      </c>
      <c r="F304">
        <f>IF(A304="","",C304+D304-E304)</f>
        <v/>
      </c>
      <c r="G304">
        <f>IF(A304="","",IF(F304&gt;$I$2,"Revisar","OK"))</f>
        <v/>
      </c>
    </row>
    <row r="305">
      <c r="A305">
        <f>IF(Clientes!A305="","",Clientes!A305)</f>
        <v/>
      </c>
      <c r="B305">
        <f>IF(A305="","",Clientes!B305)</f>
        <v/>
      </c>
      <c r="C305">
        <f>IF(A305="","",N(Clientes!F305))</f>
        <v/>
      </c>
      <c r="D305">
        <f>IF(A305="","",SUMIF(Movimientos!$B:$B,A305,Movimientos!$D:$D))</f>
        <v/>
      </c>
      <c r="E305">
        <f>IF(A305="","",SUMIF(Movimientos!$B:$B,A305,Movimientos!$E:$E))</f>
        <v/>
      </c>
      <c r="F305">
        <f>IF(A305="","",C305+D305-E305)</f>
        <v/>
      </c>
      <c r="G305">
        <f>IF(A305="","",IF(F305&gt;$I$2,"Revisar","OK"))</f>
        <v/>
      </c>
    </row>
    <row r="306">
      <c r="A306">
        <f>IF(Clientes!A306="","",Clientes!A306)</f>
        <v/>
      </c>
      <c r="B306">
        <f>IF(A306="","",Clientes!B306)</f>
        <v/>
      </c>
      <c r="C306">
        <f>IF(A306="","",N(Clientes!F306))</f>
        <v/>
      </c>
      <c r="D306">
        <f>IF(A306="","",SUMIF(Movimientos!$B:$B,A306,Movimientos!$D:$D))</f>
        <v/>
      </c>
      <c r="E306">
        <f>IF(A306="","",SUMIF(Movimientos!$B:$B,A306,Movimientos!$E:$E))</f>
        <v/>
      </c>
      <c r="F306">
        <f>IF(A306="","",C306+D306-E306)</f>
        <v/>
      </c>
      <c r="G306">
        <f>IF(A306="","",IF(F306&gt;$I$2,"Revisar","OK"))</f>
        <v/>
      </c>
    </row>
    <row r="307">
      <c r="A307">
        <f>IF(Clientes!A307="","",Clientes!A307)</f>
        <v/>
      </c>
      <c r="B307">
        <f>IF(A307="","",Clientes!B307)</f>
        <v/>
      </c>
      <c r="C307">
        <f>IF(A307="","",N(Clientes!F307))</f>
        <v/>
      </c>
      <c r="D307">
        <f>IF(A307="","",SUMIF(Movimientos!$B:$B,A307,Movimientos!$D:$D))</f>
        <v/>
      </c>
      <c r="E307">
        <f>IF(A307="","",SUMIF(Movimientos!$B:$B,A307,Movimientos!$E:$E))</f>
        <v/>
      </c>
      <c r="F307">
        <f>IF(A307="","",C307+D307-E307)</f>
        <v/>
      </c>
      <c r="G307">
        <f>IF(A307="","",IF(F307&gt;$I$2,"Revisar","OK"))</f>
        <v/>
      </c>
    </row>
    <row r="308">
      <c r="A308">
        <f>IF(Clientes!A308="","",Clientes!A308)</f>
        <v/>
      </c>
      <c r="B308">
        <f>IF(A308="","",Clientes!B308)</f>
        <v/>
      </c>
      <c r="C308">
        <f>IF(A308="","",N(Clientes!F308))</f>
        <v/>
      </c>
      <c r="D308">
        <f>IF(A308="","",SUMIF(Movimientos!$B:$B,A308,Movimientos!$D:$D))</f>
        <v/>
      </c>
      <c r="E308">
        <f>IF(A308="","",SUMIF(Movimientos!$B:$B,A308,Movimientos!$E:$E))</f>
        <v/>
      </c>
      <c r="F308">
        <f>IF(A308="","",C308+D308-E308)</f>
        <v/>
      </c>
      <c r="G308">
        <f>IF(A308="","",IF(F308&gt;$I$2,"Revisar","OK"))</f>
        <v/>
      </c>
    </row>
    <row r="309">
      <c r="A309">
        <f>IF(Clientes!A309="","",Clientes!A309)</f>
        <v/>
      </c>
      <c r="B309">
        <f>IF(A309="","",Clientes!B309)</f>
        <v/>
      </c>
      <c r="C309">
        <f>IF(A309="","",N(Clientes!F309))</f>
        <v/>
      </c>
      <c r="D309">
        <f>IF(A309="","",SUMIF(Movimientos!$B:$B,A309,Movimientos!$D:$D))</f>
        <v/>
      </c>
      <c r="E309">
        <f>IF(A309="","",SUMIF(Movimientos!$B:$B,A309,Movimientos!$E:$E))</f>
        <v/>
      </c>
      <c r="F309">
        <f>IF(A309="","",C309+D309-E309)</f>
        <v/>
      </c>
      <c r="G309">
        <f>IF(A309="","",IF(F309&gt;$I$2,"Revisar","OK"))</f>
        <v/>
      </c>
    </row>
    <row r="310">
      <c r="A310">
        <f>IF(Clientes!A310="","",Clientes!A310)</f>
        <v/>
      </c>
      <c r="B310">
        <f>IF(A310="","",Clientes!B310)</f>
        <v/>
      </c>
      <c r="C310">
        <f>IF(A310="","",N(Clientes!F310))</f>
        <v/>
      </c>
      <c r="D310">
        <f>IF(A310="","",SUMIF(Movimientos!$B:$B,A310,Movimientos!$D:$D))</f>
        <v/>
      </c>
      <c r="E310">
        <f>IF(A310="","",SUMIF(Movimientos!$B:$B,A310,Movimientos!$E:$E))</f>
        <v/>
      </c>
      <c r="F310">
        <f>IF(A310="","",C310+D310-E310)</f>
        <v/>
      </c>
      <c r="G310">
        <f>IF(A310="","",IF(F310&gt;$I$2,"Revisar","OK"))</f>
        <v/>
      </c>
    </row>
    <row r="311">
      <c r="A311">
        <f>IF(Clientes!A311="","",Clientes!A311)</f>
        <v/>
      </c>
      <c r="B311">
        <f>IF(A311="","",Clientes!B311)</f>
        <v/>
      </c>
      <c r="C311">
        <f>IF(A311="","",N(Clientes!F311))</f>
        <v/>
      </c>
      <c r="D311">
        <f>IF(A311="","",SUMIF(Movimientos!$B:$B,A311,Movimientos!$D:$D))</f>
        <v/>
      </c>
      <c r="E311">
        <f>IF(A311="","",SUMIF(Movimientos!$B:$B,A311,Movimientos!$E:$E))</f>
        <v/>
      </c>
      <c r="F311">
        <f>IF(A311="","",C311+D311-E311)</f>
        <v/>
      </c>
      <c r="G311">
        <f>IF(A311="","",IF(F311&gt;$I$2,"Revisar","OK"))</f>
        <v/>
      </c>
    </row>
    <row r="312">
      <c r="A312">
        <f>IF(Clientes!A312="","",Clientes!A312)</f>
        <v/>
      </c>
      <c r="B312">
        <f>IF(A312="","",Clientes!B312)</f>
        <v/>
      </c>
      <c r="C312">
        <f>IF(A312="","",N(Clientes!F312))</f>
        <v/>
      </c>
      <c r="D312">
        <f>IF(A312="","",SUMIF(Movimientos!$B:$B,A312,Movimientos!$D:$D))</f>
        <v/>
      </c>
      <c r="E312">
        <f>IF(A312="","",SUMIF(Movimientos!$B:$B,A312,Movimientos!$E:$E))</f>
        <v/>
      </c>
      <c r="F312">
        <f>IF(A312="","",C312+D312-E312)</f>
        <v/>
      </c>
      <c r="G312">
        <f>IF(A312="","",IF(F312&gt;$I$2,"Revisar","OK"))</f>
        <v/>
      </c>
    </row>
    <row r="313">
      <c r="A313">
        <f>IF(Clientes!A313="","",Clientes!A313)</f>
        <v/>
      </c>
      <c r="B313">
        <f>IF(A313="","",Clientes!B313)</f>
        <v/>
      </c>
      <c r="C313">
        <f>IF(A313="","",N(Clientes!F313))</f>
        <v/>
      </c>
      <c r="D313">
        <f>IF(A313="","",SUMIF(Movimientos!$B:$B,A313,Movimientos!$D:$D))</f>
        <v/>
      </c>
      <c r="E313">
        <f>IF(A313="","",SUMIF(Movimientos!$B:$B,A313,Movimientos!$E:$E))</f>
        <v/>
      </c>
      <c r="F313">
        <f>IF(A313="","",C313+D313-E313)</f>
        <v/>
      </c>
      <c r="G313">
        <f>IF(A313="","",IF(F313&gt;$I$2,"Revisar","OK"))</f>
        <v/>
      </c>
    </row>
    <row r="314">
      <c r="A314">
        <f>IF(Clientes!A314="","",Clientes!A314)</f>
        <v/>
      </c>
      <c r="B314">
        <f>IF(A314="","",Clientes!B314)</f>
        <v/>
      </c>
      <c r="C314">
        <f>IF(A314="","",N(Clientes!F314))</f>
        <v/>
      </c>
      <c r="D314">
        <f>IF(A314="","",SUMIF(Movimientos!$B:$B,A314,Movimientos!$D:$D))</f>
        <v/>
      </c>
      <c r="E314">
        <f>IF(A314="","",SUMIF(Movimientos!$B:$B,A314,Movimientos!$E:$E))</f>
        <v/>
      </c>
      <c r="F314">
        <f>IF(A314="","",C314+D314-E314)</f>
        <v/>
      </c>
      <c r="G314">
        <f>IF(A314="","",IF(F314&gt;$I$2,"Revisar","OK"))</f>
        <v/>
      </c>
    </row>
    <row r="315">
      <c r="A315">
        <f>IF(Clientes!A315="","",Clientes!A315)</f>
        <v/>
      </c>
      <c r="B315">
        <f>IF(A315="","",Clientes!B315)</f>
        <v/>
      </c>
      <c r="C315">
        <f>IF(A315="","",N(Clientes!F315))</f>
        <v/>
      </c>
      <c r="D315">
        <f>IF(A315="","",SUMIF(Movimientos!$B:$B,A315,Movimientos!$D:$D))</f>
        <v/>
      </c>
      <c r="E315">
        <f>IF(A315="","",SUMIF(Movimientos!$B:$B,A315,Movimientos!$E:$E))</f>
        <v/>
      </c>
      <c r="F315">
        <f>IF(A315="","",C315+D315-E315)</f>
        <v/>
      </c>
      <c r="G315">
        <f>IF(A315="","",IF(F315&gt;$I$2,"Revisar","OK"))</f>
        <v/>
      </c>
    </row>
    <row r="316">
      <c r="A316">
        <f>IF(Clientes!A316="","",Clientes!A316)</f>
        <v/>
      </c>
      <c r="B316">
        <f>IF(A316="","",Clientes!B316)</f>
        <v/>
      </c>
      <c r="C316">
        <f>IF(A316="","",N(Clientes!F316))</f>
        <v/>
      </c>
      <c r="D316">
        <f>IF(A316="","",SUMIF(Movimientos!$B:$B,A316,Movimientos!$D:$D))</f>
        <v/>
      </c>
      <c r="E316">
        <f>IF(A316="","",SUMIF(Movimientos!$B:$B,A316,Movimientos!$E:$E))</f>
        <v/>
      </c>
      <c r="F316">
        <f>IF(A316="","",C316+D316-E316)</f>
        <v/>
      </c>
      <c r="G316">
        <f>IF(A316="","",IF(F316&gt;$I$2,"Revisar","OK"))</f>
        <v/>
      </c>
    </row>
    <row r="317">
      <c r="A317">
        <f>IF(Clientes!A317="","",Clientes!A317)</f>
        <v/>
      </c>
      <c r="B317">
        <f>IF(A317="","",Clientes!B317)</f>
        <v/>
      </c>
      <c r="C317">
        <f>IF(A317="","",N(Clientes!F317))</f>
        <v/>
      </c>
      <c r="D317">
        <f>IF(A317="","",SUMIF(Movimientos!$B:$B,A317,Movimientos!$D:$D))</f>
        <v/>
      </c>
      <c r="E317">
        <f>IF(A317="","",SUMIF(Movimientos!$B:$B,A317,Movimientos!$E:$E))</f>
        <v/>
      </c>
      <c r="F317">
        <f>IF(A317="","",C317+D317-E317)</f>
        <v/>
      </c>
      <c r="G317">
        <f>IF(A317="","",IF(F317&gt;$I$2,"Revisar","OK"))</f>
        <v/>
      </c>
    </row>
    <row r="318">
      <c r="A318">
        <f>IF(Clientes!A318="","",Clientes!A318)</f>
        <v/>
      </c>
      <c r="B318">
        <f>IF(A318="","",Clientes!B318)</f>
        <v/>
      </c>
      <c r="C318">
        <f>IF(A318="","",N(Clientes!F318))</f>
        <v/>
      </c>
      <c r="D318">
        <f>IF(A318="","",SUMIF(Movimientos!$B:$B,A318,Movimientos!$D:$D))</f>
        <v/>
      </c>
      <c r="E318">
        <f>IF(A318="","",SUMIF(Movimientos!$B:$B,A318,Movimientos!$E:$E))</f>
        <v/>
      </c>
      <c r="F318">
        <f>IF(A318="","",C318+D318-E318)</f>
        <v/>
      </c>
      <c r="G318">
        <f>IF(A318="","",IF(F318&gt;$I$2,"Revisar","OK"))</f>
        <v/>
      </c>
    </row>
    <row r="319">
      <c r="A319">
        <f>IF(Clientes!A319="","",Clientes!A319)</f>
        <v/>
      </c>
      <c r="B319">
        <f>IF(A319="","",Clientes!B319)</f>
        <v/>
      </c>
      <c r="C319">
        <f>IF(A319="","",N(Clientes!F319))</f>
        <v/>
      </c>
      <c r="D319">
        <f>IF(A319="","",SUMIF(Movimientos!$B:$B,A319,Movimientos!$D:$D))</f>
        <v/>
      </c>
      <c r="E319">
        <f>IF(A319="","",SUMIF(Movimientos!$B:$B,A319,Movimientos!$E:$E))</f>
        <v/>
      </c>
      <c r="F319">
        <f>IF(A319="","",C319+D319-E319)</f>
        <v/>
      </c>
      <c r="G319">
        <f>IF(A319="","",IF(F319&gt;$I$2,"Revisar","OK"))</f>
        <v/>
      </c>
    </row>
    <row r="320">
      <c r="A320">
        <f>IF(Clientes!A320="","",Clientes!A320)</f>
        <v/>
      </c>
      <c r="B320">
        <f>IF(A320="","",Clientes!B320)</f>
        <v/>
      </c>
      <c r="C320">
        <f>IF(A320="","",N(Clientes!F320))</f>
        <v/>
      </c>
      <c r="D320">
        <f>IF(A320="","",SUMIF(Movimientos!$B:$B,A320,Movimientos!$D:$D))</f>
        <v/>
      </c>
      <c r="E320">
        <f>IF(A320="","",SUMIF(Movimientos!$B:$B,A320,Movimientos!$E:$E))</f>
        <v/>
      </c>
      <c r="F320">
        <f>IF(A320="","",C320+D320-E320)</f>
        <v/>
      </c>
      <c r="G320">
        <f>IF(A320="","",IF(F320&gt;$I$2,"Revisar","OK"))</f>
        <v/>
      </c>
    </row>
    <row r="321">
      <c r="A321">
        <f>IF(Clientes!A321="","",Clientes!A321)</f>
        <v/>
      </c>
      <c r="B321">
        <f>IF(A321="","",Clientes!B321)</f>
        <v/>
      </c>
      <c r="C321">
        <f>IF(A321="","",N(Clientes!F321))</f>
        <v/>
      </c>
      <c r="D321">
        <f>IF(A321="","",SUMIF(Movimientos!$B:$B,A321,Movimientos!$D:$D))</f>
        <v/>
      </c>
      <c r="E321">
        <f>IF(A321="","",SUMIF(Movimientos!$B:$B,A321,Movimientos!$E:$E))</f>
        <v/>
      </c>
      <c r="F321">
        <f>IF(A321="","",C321+D321-E321)</f>
        <v/>
      </c>
      <c r="G321">
        <f>IF(A321="","",IF(F321&gt;$I$2,"Revisar","OK"))</f>
        <v/>
      </c>
    </row>
    <row r="322">
      <c r="A322">
        <f>IF(Clientes!A322="","",Clientes!A322)</f>
        <v/>
      </c>
      <c r="B322">
        <f>IF(A322="","",Clientes!B322)</f>
        <v/>
      </c>
      <c r="C322">
        <f>IF(A322="","",N(Clientes!F322))</f>
        <v/>
      </c>
      <c r="D322">
        <f>IF(A322="","",SUMIF(Movimientos!$B:$B,A322,Movimientos!$D:$D))</f>
        <v/>
      </c>
      <c r="E322">
        <f>IF(A322="","",SUMIF(Movimientos!$B:$B,A322,Movimientos!$E:$E))</f>
        <v/>
      </c>
      <c r="F322">
        <f>IF(A322="","",C322+D322-E322)</f>
        <v/>
      </c>
      <c r="G322">
        <f>IF(A322="","",IF(F322&gt;$I$2,"Revisar","OK"))</f>
        <v/>
      </c>
    </row>
    <row r="323">
      <c r="A323">
        <f>IF(Clientes!A323="","",Clientes!A323)</f>
        <v/>
      </c>
      <c r="B323">
        <f>IF(A323="","",Clientes!B323)</f>
        <v/>
      </c>
      <c r="C323">
        <f>IF(A323="","",N(Clientes!F323))</f>
        <v/>
      </c>
      <c r="D323">
        <f>IF(A323="","",SUMIF(Movimientos!$B:$B,A323,Movimientos!$D:$D))</f>
        <v/>
      </c>
      <c r="E323">
        <f>IF(A323="","",SUMIF(Movimientos!$B:$B,A323,Movimientos!$E:$E))</f>
        <v/>
      </c>
      <c r="F323">
        <f>IF(A323="","",C323+D323-E323)</f>
        <v/>
      </c>
      <c r="G323">
        <f>IF(A323="","",IF(F323&gt;$I$2,"Revisar","OK"))</f>
        <v/>
      </c>
    </row>
    <row r="324">
      <c r="A324">
        <f>IF(Clientes!A324="","",Clientes!A324)</f>
        <v/>
      </c>
      <c r="B324">
        <f>IF(A324="","",Clientes!B324)</f>
        <v/>
      </c>
      <c r="C324">
        <f>IF(A324="","",N(Clientes!F324))</f>
        <v/>
      </c>
      <c r="D324">
        <f>IF(A324="","",SUMIF(Movimientos!$B:$B,A324,Movimientos!$D:$D))</f>
        <v/>
      </c>
      <c r="E324">
        <f>IF(A324="","",SUMIF(Movimientos!$B:$B,A324,Movimientos!$E:$E))</f>
        <v/>
      </c>
      <c r="F324">
        <f>IF(A324="","",C324+D324-E324)</f>
        <v/>
      </c>
      <c r="G324">
        <f>IF(A324="","",IF(F324&gt;$I$2,"Revisar","OK"))</f>
        <v/>
      </c>
    </row>
    <row r="325">
      <c r="A325">
        <f>IF(Clientes!A325="","",Clientes!A325)</f>
        <v/>
      </c>
      <c r="B325">
        <f>IF(A325="","",Clientes!B325)</f>
        <v/>
      </c>
      <c r="C325">
        <f>IF(A325="","",N(Clientes!F325))</f>
        <v/>
      </c>
      <c r="D325">
        <f>IF(A325="","",SUMIF(Movimientos!$B:$B,A325,Movimientos!$D:$D))</f>
        <v/>
      </c>
      <c r="E325">
        <f>IF(A325="","",SUMIF(Movimientos!$B:$B,A325,Movimientos!$E:$E))</f>
        <v/>
      </c>
      <c r="F325">
        <f>IF(A325="","",C325+D325-E325)</f>
        <v/>
      </c>
      <c r="G325">
        <f>IF(A325="","",IF(F325&gt;$I$2,"Revisar","OK"))</f>
        <v/>
      </c>
    </row>
    <row r="326">
      <c r="A326">
        <f>IF(Clientes!A326="","",Clientes!A326)</f>
        <v/>
      </c>
      <c r="B326">
        <f>IF(A326="","",Clientes!B326)</f>
        <v/>
      </c>
      <c r="C326">
        <f>IF(A326="","",N(Clientes!F326))</f>
        <v/>
      </c>
      <c r="D326">
        <f>IF(A326="","",SUMIF(Movimientos!$B:$B,A326,Movimientos!$D:$D))</f>
        <v/>
      </c>
      <c r="E326">
        <f>IF(A326="","",SUMIF(Movimientos!$B:$B,A326,Movimientos!$E:$E))</f>
        <v/>
      </c>
      <c r="F326">
        <f>IF(A326="","",C326+D326-E326)</f>
        <v/>
      </c>
      <c r="G326">
        <f>IF(A326="","",IF(F326&gt;$I$2,"Revisar","OK"))</f>
        <v/>
      </c>
    </row>
    <row r="327">
      <c r="A327">
        <f>IF(Clientes!A327="","",Clientes!A327)</f>
        <v/>
      </c>
      <c r="B327">
        <f>IF(A327="","",Clientes!B327)</f>
        <v/>
      </c>
      <c r="C327">
        <f>IF(A327="","",N(Clientes!F327))</f>
        <v/>
      </c>
      <c r="D327">
        <f>IF(A327="","",SUMIF(Movimientos!$B:$B,A327,Movimientos!$D:$D))</f>
        <v/>
      </c>
      <c r="E327">
        <f>IF(A327="","",SUMIF(Movimientos!$B:$B,A327,Movimientos!$E:$E))</f>
        <v/>
      </c>
      <c r="F327">
        <f>IF(A327="","",C327+D327-E327)</f>
        <v/>
      </c>
      <c r="G327">
        <f>IF(A327="","",IF(F327&gt;$I$2,"Revisar","OK"))</f>
        <v/>
      </c>
    </row>
    <row r="328">
      <c r="A328">
        <f>IF(Clientes!A328="","",Clientes!A328)</f>
        <v/>
      </c>
      <c r="B328">
        <f>IF(A328="","",Clientes!B328)</f>
        <v/>
      </c>
      <c r="C328">
        <f>IF(A328="","",N(Clientes!F328))</f>
        <v/>
      </c>
      <c r="D328">
        <f>IF(A328="","",SUMIF(Movimientos!$B:$B,A328,Movimientos!$D:$D))</f>
        <v/>
      </c>
      <c r="E328">
        <f>IF(A328="","",SUMIF(Movimientos!$B:$B,A328,Movimientos!$E:$E))</f>
        <v/>
      </c>
      <c r="F328">
        <f>IF(A328="","",C328+D328-E328)</f>
        <v/>
      </c>
      <c r="G328">
        <f>IF(A328="","",IF(F328&gt;$I$2,"Revisar","OK"))</f>
        <v/>
      </c>
    </row>
    <row r="329">
      <c r="A329">
        <f>IF(Clientes!A329="","",Clientes!A329)</f>
        <v/>
      </c>
      <c r="B329">
        <f>IF(A329="","",Clientes!B329)</f>
        <v/>
      </c>
      <c r="C329">
        <f>IF(A329="","",N(Clientes!F329))</f>
        <v/>
      </c>
      <c r="D329">
        <f>IF(A329="","",SUMIF(Movimientos!$B:$B,A329,Movimientos!$D:$D))</f>
        <v/>
      </c>
      <c r="E329">
        <f>IF(A329="","",SUMIF(Movimientos!$B:$B,A329,Movimientos!$E:$E))</f>
        <v/>
      </c>
      <c r="F329">
        <f>IF(A329="","",C329+D329-E329)</f>
        <v/>
      </c>
      <c r="G329">
        <f>IF(A329="","",IF(F329&gt;$I$2,"Revisar","OK"))</f>
        <v/>
      </c>
    </row>
    <row r="330">
      <c r="A330">
        <f>IF(Clientes!A330="","",Clientes!A330)</f>
        <v/>
      </c>
      <c r="B330">
        <f>IF(A330="","",Clientes!B330)</f>
        <v/>
      </c>
      <c r="C330">
        <f>IF(A330="","",N(Clientes!F330))</f>
        <v/>
      </c>
      <c r="D330">
        <f>IF(A330="","",SUMIF(Movimientos!$B:$B,A330,Movimientos!$D:$D))</f>
        <v/>
      </c>
      <c r="E330">
        <f>IF(A330="","",SUMIF(Movimientos!$B:$B,A330,Movimientos!$E:$E))</f>
        <v/>
      </c>
      <c r="F330">
        <f>IF(A330="","",C330+D330-E330)</f>
        <v/>
      </c>
      <c r="G330">
        <f>IF(A330="","",IF(F330&gt;$I$2,"Revisar","OK"))</f>
        <v/>
      </c>
    </row>
    <row r="331">
      <c r="A331">
        <f>IF(Clientes!A331="","",Clientes!A331)</f>
        <v/>
      </c>
      <c r="B331">
        <f>IF(A331="","",Clientes!B331)</f>
        <v/>
      </c>
      <c r="C331">
        <f>IF(A331="","",N(Clientes!F331))</f>
        <v/>
      </c>
      <c r="D331">
        <f>IF(A331="","",SUMIF(Movimientos!$B:$B,A331,Movimientos!$D:$D))</f>
        <v/>
      </c>
      <c r="E331">
        <f>IF(A331="","",SUMIF(Movimientos!$B:$B,A331,Movimientos!$E:$E))</f>
        <v/>
      </c>
      <c r="F331">
        <f>IF(A331="","",C331+D331-E331)</f>
        <v/>
      </c>
      <c r="G331">
        <f>IF(A331="","",IF(F331&gt;$I$2,"Revisar","OK"))</f>
        <v/>
      </c>
    </row>
    <row r="332">
      <c r="A332">
        <f>IF(Clientes!A332="","",Clientes!A332)</f>
        <v/>
      </c>
      <c r="B332">
        <f>IF(A332="","",Clientes!B332)</f>
        <v/>
      </c>
      <c r="C332">
        <f>IF(A332="","",N(Clientes!F332))</f>
        <v/>
      </c>
      <c r="D332">
        <f>IF(A332="","",SUMIF(Movimientos!$B:$B,A332,Movimientos!$D:$D))</f>
        <v/>
      </c>
      <c r="E332">
        <f>IF(A332="","",SUMIF(Movimientos!$B:$B,A332,Movimientos!$E:$E))</f>
        <v/>
      </c>
      <c r="F332">
        <f>IF(A332="","",C332+D332-E332)</f>
        <v/>
      </c>
      <c r="G332">
        <f>IF(A332="","",IF(F332&gt;$I$2,"Revisar","OK"))</f>
        <v/>
      </c>
    </row>
    <row r="333">
      <c r="A333">
        <f>IF(Clientes!A333="","",Clientes!A333)</f>
        <v/>
      </c>
      <c r="B333">
        <f>IF(A333="","",Clientes!B333)</f>
        <v/>
      </c>
      <c r="C333">
        <f>IF(A333="","",N(Clientes!F333))</f>
        <v/>
      </c>
      <c r="D333">
        <f>IF(A333="","",SUMIF(Movimientos!$B:$B,A333,Movimientos!$D:$D))</f>
        <v/>
      </c>
      <c r="E333">
        <f>IF(A333="","",SUMIF(Movimientos!$B:$B,A333,Movimientos!$E:$E))</f>
        <v/>
      </c>
      <c r="F333">
        <f>IF(A333="","",C333+D333-E333)</f>
        <v/>
      </c>
      <c r="G333">
        <f>IF(A333="","",IF(F333&gt;$I$2,"Revisar","OK"))</f>
        <v/>
      </c>
    </row>
    <row r="334">
      <c r="A334">
        <f>IF(Clientes!A334="","",Clientes!A334)</f>
        <v/>
      </c>
      <c r="B334">
        <f>IF(A334="","",Clientes!B334)</f>
        <v/>
      </c>
      <c r="C334">
        <f>IF(A334="","",N(Clientes!F334))</f>
        <v/>
      </c>
      <c r="D334">
        <f>IF(A334="","",SUMIF(Movimientos!$B:$B,A334,Movimientos!$D:$D))</f>
        <v/>
      </c>
      <c r="E334">
        <f>IF(A334="","",SUMIF(Movimientos!$B:$B,A334,Movimientos!$E:$E))</f>
        <v/>
      </c>
      <c r="F334">
        <f>IF(A334="","",C334+D334-E334)</f>
        <v/>
      </c>
      <c r="G334">
        <f>IF(A334="","",IF(F334&gt;$I$2,"Revisar","OK"))</f>
        <v/>
      </c>
    </row>
    <row r="335">
      <c r="A335">
        <f>IF(Clientes!A335="","",Clientes!A335)</f>
        <v/>
      </c>
      <c r="B335">
        <f>IF(A335="","",Clientes!B335)</f>
        <v/>
      </c>
      <c r="C335">
        <f>IF(A335="","",N(Clientes!F335))</f>
        <v/>
      </c>
      <c r="D335">
        <f>IF(A335="","",SUMIF(Movimientos!$B:$B,A335,Movimientos!$D:$D))</f>
        <v/>
      </c>
      <c r="E335">
        <f>IF(A335="","",SUMIF(Movimientos!$B:$B,A335,Movimientos!$E:$E))</f>
        <v/>
      </c>
      <c r="F335">
        <f>IF(A335="","",C335+D335-E335)</f>
        <v/>
      </c>
      <c r="G335">
        <f>IF(A335="","",IF(F335&gt;$I$2,"Revisar","OK"))</f>
        <v/>
      </c>
    </row>
    <row r="336">
      <c r="A336">
        <f>IF(Clientes!A336="","",Clientes!A336)</f>
        <v/>
      </c>
      <c r="B336">
        <f>IF(A336="","",Clientes!B336)</f>
        <v/>
      </c>
      <c r="C336">
        <f>IF(A336="","",N(Clientes!F336))</f>
        <v/>
      </c>
      <c r="D336">
        <f>IF(A336="","",SUMIF(Movimientos!$B:$B,A336,Movimientos!$D:$D))</f>
        <v/>
      </c>
      <c r="E336">
        <f>IF(A336="","",SUMIF(Movimientos!$B:$B,A336,Movimientos!$E:$E))</f>
        <v/>
      </c>
      <c r="F336">
        <f>IF(A336="","",C336+D336-E336)</f>
        <v/>
      </c>
      <c r="G336">
        <f>IF(A336="","",IF(F336&gt;$I$2,"Revisar","OK"))</f>
        <v/>
      </c>
    </row>
    <row r="337">
      <c r="A337">
        <f>IF(Clientes!A337="","",Clientes!A337)</f>
        <v/>
      </c>
      <c r="B337">
        <f>IF(A337="","",Clientes!B337)</f>
        <v/>
      </c>
      <c r="C337">
        <f>IF(A337="","",N(Clientes!F337))</f>
        <v/>
      </c>
      <c r="D337">
        <f>IF(A337="","",SUMIF(Movimientos!$B:$B,A337,Movimientos!$D:$D))</f>
        <v/>
      </c>
      <c r="E337">
        <f>IF(A337="","",SUMIF(Movimientos!$B:$B,A337,Movimientos!$E:$E))</f>
        <v/>
      </c>
      <c r="F337">
        <f>IF(A337="","",C337+D337-E337)</f>
        <v/>
      </c>
      <c r="G337">
        <f>IF(A337="","",IF(F337&gt;$I$2,"Revisar","OK"))</f>
        <v/>
      </c>
    </row>
    <row r="338">
      <c r="A338">
        <f>IF(Clientes!A338="","",Clientes!A338)</f>
        <v/>
      </c>
      <c r="B338">
        <f>IF(A338="","",Clientes!B338)</f>
        <v/>
      </c>
      <c r="C338">
        <f>IF(A338="","",N(Clientes!F338))</f>
        <v/>
      </c>
      <c r="D338">
        <f>IF(A338="","",SUMIF(Movimientos!$B:$B,A338,Movimientos!$D:$D))</f>
        <v/>
      </c>
      <c r="E338">
        <f>IF(A338="","",SUMIF(Movimientos!$B:$B,A338,Movimientos!$E:$E))</f>
        <v/>
      </c>
      <c r="F338">
        <f>IF(A338="","",C338+D338-E338)</f>
        <v/>
      </c>
      <c r="G338">
        <f>IF(A338="","",IF(F338&gt;$I$2,"Revisar","OK"))</f>
        <v/>
      </c>
    </row>
    <row r="339">
      <c r="A339">
        <f>IF(Clientes!A339="","",Clientes!A339)</f>
        <v/>
      </c>
      <c r="B339">
        <f>IF(A339="","",Clientes!B339)</f>
        <v/>
      </c>
      <c r="C339">
        <f>IF(A339="","",N(Clientes!F339))</f>
        <v/>
      </c>
      <c r="D339">
        <f>IF(A339="","",SUMIF(Movimientos!$B:$B,A339,Movimientos!$D:$D))</f>
        <v/>
      </c>
      <c r="E339">
        <f>IF(A339="","",SUMIF(Movimientos!$B:$B,A339,Movimientos!$E:$E))</f>
        <v/>
      </c>
      <c r="F339">
        <f>IF(A339="","",C339+D339-E339)</f>
        <v/>
      </c>
      <c r="G339">
        <f>IF(A339="","",IF(F339&gt;$I$2,"Revisar","OK"))</f>
        <v/>
      </c>
    </row>
    <row r="340">
      <c r="A340">
        <f>IF(Clientes!A340="","",Clientes!A340)</f>
        <v/>
      </c>
      <c r="B340">
        <f>IF(A340="","",Clientes!B340)</f>
        <v/>
      </c>
      <c r="C340">
        <f>IF(A340="","",N(Clientes!F340))</f>
        <v/>
      </c>
      <c r="D340">
        <f>IF(A340="","",SUMIF(Movimientos!$B:$B,A340,Movimientos!$D:$D))</f>
        <v/>
      </c>
      <c r="E340">
        <f>IF(A340="","",SUMIF(Movimientos!$B:$B,A340,Movimientos!$E:$E))</f>
        <v/>
      </c>
      <c r="F340">
        <f>IF(A340="","",C340+D340-E340)</f>
        <v/>
      </c>
      <c r="G340">
        <f>IF(A340="","",IF(F340&gt;$I$2,"Revisar","OK"))</f>
        <v/>
      </c>
    </row>
    <row r="341">
      <c r="A341">
        <f>IF(Clientes!A341="","",Clientes!A341)</f>
        <v/>
      </c>
      <c r="B341">
        <f>IF(A341="","",Clientes!B341)</f>
        <v/>
      </c>
      <c r="C341">
        <f>IF(A341="","",N(Clientes!F341))</f>
        <v/>
      </c>
      <c r="D341">
        <f>IF(A341="","",SUMIF(Movimientos!$B:$B,A341,Movimientos!$D:$D))</f>
        <v/>
      </c>
      <c r="E341">
        <f>IF(A341="","",SUMIF(Movimientos!$B:$B,A341,Movimientos!$E:$E))</f>
        <v/>
      </c>
      <c r="F341">
        <f>IF(A341="","",C341+D341-E341)</f>
        <v/>
      </c>
      <c r="G341">
        <f>IF(A341="","",IF(F341&gt;$I$2,"Revisar","OK"))</f>
        <v/>
      </c>
    </row>
    <row r="342">
      <c r="A342">
        <f>IF(Clientes!A342="","",Clientes!A342)</f>
        <v/>
      </c>
      <c r="B342">
        <f>IF(A342="","",Clientes!B342)</f>
        <v/>
      </c>
      <c r="C342">
        <f>IF(A342="","",N(Clientes!F342))</f>
        <v/>
      </c>
      <c r="D342">
        <f>IF(A342="","",SUMIF(Movimientos!$B:$B,A342,Movimientos!$D:$D))</f>
        <v/>
      </c>
      <c r="E342">
        <f>IF(A342="","",SUMIF(Movimientos!$B:$B,A342,Movimientos!$E:$E))</f>
        <v/>
      </c>
      <c r="F342">
        <f>IF(A342="","",C342+D342-E342)</f>
        <v/>
      </c>
      <c r="G342">
        <f>IF(A342="","",IF(F342&gt;$I$2,"Revisar","OK"))</f>
        <v/>
      </c>
    </row>
    <row r="343">
      <c r="A343">
        <f>IF(Clientes!A343="","",Clientes!A343)</f>
        <v/>
      </c>
      <c r="B343">
        <f>IF(A343="","",Clientes!B343)</f>
        <v/>
      </c>
      <c r="C343">
        <f>IF(A343="","",N(Clientes!F343))</f>
        <v/>
      </c>
      <c r="D343">
        <f>IF(A343="","",SUMIF(Movimientos!$B:$B,A343,Movimientos!$D:$D))</f>
        <v/>
      </c>
      <c r="E343">
        <f>IF(A343="","",SUMIF(Movimientos!$B:$B,A343,Movimientos!$E:$E))</f>
        <v/>
      </c>
      <c r="F343">
        <f>IF(A343="","",C343+D343-E343)</f>
        <v/>
      </c>
      <c r="G343">
        <f>IF(A343="","",IF(F343&gt;$I$2,"Revisar","OK"))</f>
        <v/>
      </c>
    </row>
    <row r="344">
      <c r="A344">
        <f>IF(Clientes!A344="","",Clientes!A344)</f>
        <v/>
      </c>
      <c r="B344">
        <f>IF(A344="","",Clientes!B344)</f>
        <v/>
      </c>
      <c r="C344">
        <f>IF(A344="","",N(Clientes!F344))</f>
        <v/>
      </c>
      <c r="D344">
        <f>IF(A344="","",SUMIF(Movimientos!$B:$B,A344,Movimientos!$D:$D))</f>
        <v/>
      </c>
      <c r="E344">
        <f>IF(A344="","",SUMIF(Movimientos!$B:$B,A344,Movimientos!$E:$E))</f>
        <v/>
      </c>
      <c r="F344">
        <f>IF(A344="","",C344+D344-E344)</f>
        <v/>
      </c>
      <c r="G344">
        <f>IF(A344="","",IF(F344&gt;$I$2,"Revisar","OK"))</f>
        <v/>
      </c>
    </row>
    <row r="345">
      <c r="A345">
        <f>IF(Clientes!A345="","",Clientes!A345)</f>
        <v/>
      </c>
      <c r="B345">
        <f>IF(A345="","",Clientes!B345)</f>
        <v/>
      </c>
      <c r="C345">
        <f>IF(A345="","",N(Clientes!F345))</f>
        <v/>
      </c>
      <c r="D345">
        <f>IF(A345="","",SUMIF(Movimientos!$B:$B,A345,Movimientos!$D:$D))</f>
        <v/>
      </c>
      <c r="E345">
        <f>IF(A345="","",SUMIF(Movimientos!$B:$B,A345,Movimientos!$E:$E))</f>
        <v/>
      </c>
      <c r="F345">
        <f>IF(A345="","",C345+D345-E345)</f>
        <v/>
      </c>
      <c r="G345">
        <f>IF(A345="","",IF(F345&gt;$I$2,"Revisar","OK"))</f>
        <v/>
      </c>
    </row>
    <row r="346">
      <c r="A346">
        <f>IF(Clientes!A346="","",Clientes!A346)</f>
        <v/>
      </c>
      <c r="B346">
        <f>IF(A346="","",Clientes!B346)</f>
        <v/>
      </c>
      <c r="C346">
        <f>IF(A346="","",N(Clientes!F346))</f>
        <v/>
      </c>
      <c r="D346">
        <f>IF(A346="","",SUMIF(Movimientos!$B:$B,A346,Movimientos!$D:$D))</f>
        <v/>
      </c>
      <c r="E346">
        <f>IF(A346="","",SUMIF(Movimientos!$B:$B,A346,Movimientos!$E:$E))</f>
        <v/>
      </c>
      <c r="F346">
        <f>IF(A346="","",C346+D346-E346)</f>
        <v/>
      </c>
      <c r="G346">
        <f>IF(A346="","",IF(F346&gt;$I$2,"Revisar","OK"))</f>
        <v/>
      </c>
    </row>
    <row r="347">
      <c r="A347">
        <f>IF(Clientes!A347="","",Clientes!A347)</f>
        <v/>
      </c>
      <c r="B347">
        <f>IF(A347="","",Clientes!B347)</f>
        <v/>
      </c>
      <c r="C347">
        <f>IF(A347="","",N(Clientes!F347))</f>
        <v/>
      </c>
      <c r="D347">
        <f>IF(A347="","",SUMIF(Movimientos!$B:$B,A347,Movimientos!$D:$D))</f>
        <v/>
      </c>
      <c r="E347">
        <f>IF(A347="","",SUMIF(Movimientos!$B:$B,A347,Movimientos!$E:$E))</f>
        <v/>
      </c>
      <c r="F347">
        <f>IF(A347="","",C347+D347-E347)</f>
        <v/>
      </c>
      <c r="G347">
        <f>IF(A347="","",IF(F347&gt;$I$2,"Revisar","OK"))</f>
        <v/>
      </c>
    </row>
    <row r="348">
      <c r="A348">
        <f>IF(Clientes!A348="","",Clientes!A348)</f>
        <v/>
      </c>
      <c r="B348">
        <f>IF(A348="","",Clientes!B348)</f>
        <v/>
      </c>
      <c r="C348">
        <f>IF(A348="","",N(Clientes!F348))</f>
        <v/>
      </c>
      <c r="D348">
        <f>IF(A348="","",SUMIF(Movimientos!$B:$B,A348,Movimientos!$D:$D))</f>
        <v/>
      </c>
      <c r="E348">
        <f>IF(A348="","",SUMIF(Movimientos!$B:$B,A348,Movimientos!$E:$E))</f>
        <v/>
      </c>
      <c r="F348">
        <f>IF(A348="","",C348+D348-E348)</f>
        <v/>
      </c>
      <c r="G348">
        <f>IF(A348="","",IF(F348&gt;$I$2,"Revisar","OK"))</f>
        <v/>
      </c>
    </row>
    <row r="349">
      <c r="A349">
        <f>IF(Clientes!A349="","",Clientes!A349)</f>
        <v/>
      </c>
      <c r="B349">
        <f>IF(A349="","",Clientes!B349)</f>
        <v/>
      </c>
      <c r="C349">
        <f>IF(A349="","",N(Clientes!F349))</f>
        <v/>
      </c>
      <c r="D349">
        <f>IF(A349="","",SUMIF(Movimientos!$B:$B,A349,Movimientos!$D:$D))</f>
        <v/>
      </c>
      <c r="E349">
        <f>IF(A349="","",SUMIF(Movimientos!$B:$B,A349,Movimientos!$E:$E))</f>
        <v/>
      </c>
      <c r="F349">
        <f>IF(A349="","",C349+D349-E349)</f>
        <v/>
      </c>
      <c r="G349">
        <f>IF(A349="","",IF(F349&gt;$I$2,"Revisar","OK"))</f>
        <v/>
      </c>
    </row>
    <row r="350">
      <c r="A350">
        <f>IF(Clientes!A350="","",Clientes!A350)</f>
        <v/>
      </c>
      <c r="B350">
        <f>IF(A350="","",Clientes!B350)</f>
        <v/>
      </c>
      <c r="C350">
        <f>IF(A350="","",N(Clientes!F350))</f>
        <v/>
      </c>
      <c r="D350">
        <f>IF(A350="","",SUMIF(Movimientos!$B:$B,A350,Movimientos!$D:$D))</f>
        <v/>
      </c>
      <c r="E350">
        <f>IF(A350="","",SUMIF(Movimientos!$B:$B,A350,Movimientos!$E:$E))</f>
        <v/>
      </c>
      <c r="F350">
        <f>IF(A350="","",C350+D350-E350)</f>
        <v/>
      </c>
      <c r="G350">
        <f>IF(A350="","",IF(F350&gt;$I$2,"Revisar","OK"))</f>
        <v/>
      </c>
    </row>
    <row r="351">
      <c r="A351">
        <f>IF(Clientes!A351="","",Clientes!A351)</f>
        <v/>
      </c>
      <c r="B351">
        <f>IF(A351="","",Clientes!B351)</f>
        <v/>
      </c>
      <c r="C351">
        <f>IF(A351="","",N(Clientes!F351))</f>
        <v/>
      </c>
      <c r="D351">
        <f>IF(A351="","",SUMIF(Movimientos!$B:$B,A351,Movimientos!$D:$D))</f>
        <v/>
      </c>
      <c r="E351">
        <f>IF(A351="","",SUMIF(Movimientos!$B:$B,A351,Movimientos!$E:$E))</f>
        <v/>
      </c>
      <c r="F351">
        <f>IF(A351="","",C351+D351-E351)</f>
        <v/>
      </c>
      <c r="G351">
        <f>IF(A351="","",IF(F351&gt;$I$2,"Revisar","OK"))</f>
        <v/>
      </c>
    </row>
    <row r="352">
      <c r="A352">
        <f>IF(Clientes!A352="","",Clientes!A352)</f>
        <v/>
      </c>
      <c r="B352">
        <f>IF(A352="","",Clientes!B352)</f>
        <v/>
      </c>
      <c r="C352">
        <f>IF(A352="","",N(Clientes!F352))</f>
        <v/>
      </c>
      <c r="D352">
        <f>IF(A352="","",SUMIF(Movimientos!$B:$B,A352,Movimientos!$D:$D))</f>
        <v/>
      </c>
      <c r="E352">
        <f>IF(A352="","",SUMIF(Movimientos!$B:$B,A352,Movimientos!$E:$E))</f>
        <v/>
      </c>
      <c r="F352">
        <f>IF(A352="","",C352+D352-E352)</f>
        <v/>
      </c>
      <c r="G352">
        <f>IF(A352="","",IF(F352&gt;$I$2,"Revisar","OK"))</f>
        <v/>
      </c>
    </row>
    <row r="353">
      <c r="A353">
        <f>IF(Clientes!A353="","",Clientes!A353)</f>
        <v/>
      </c>
      <c r="B353">
        <f>IF(A353="","",Clientes!B353)</f>
        <v/>
      </c>
      <c r="C353">
        <f>IF(A353="","",N(Clientes!F353))</f>
        <v/>
      </c>
      <c r="D353">
        <f>IF(A353="","",SUMIF(Movimientos!$B:$B,A353,Movimientos!$D:$D))</f>
        <v/>
      </c>
      <c r="E353">
        <f>IF(A353="","",SUMIF(Movimientos!$B:$B,A353,Movimientos!$E:$E))</f>
        <v/>
      </c>
      <c r="F353">
        <f>IF(A353="","",C353+D353-E353)</f>
        <v/>
      </c>
      <c r="G353">
        <f>IF(A353="","",IF(F353&gt;$I$2,"Revisar","OK"))</f>
        <v/>
      </c>
    </row>
    <row r="354">
      <c r="A354">
        <f>IF(Clientes!A354="","",Clientes!A354)</f>
        <v/>
      </c>
      <c r="B354">
        <f>IF(A354="","",Clientes!B354)</f>
        <v/>
      </c>
      <c r="C354">
        <f>IF(A354="","",N(Clientes!F354))</f>
        <v/>
      </c>
      <c r="D354">
        <f>IF(A354="","",SUMIF(Movimientos!$B:$B,A354,Movimientos!$D:$D))</f>
        <v/>
      </c>
      <c r="E354">
        <f>IF(A354="","",SUMIF(Movimientos!$B:$B,A354,Movimientos!$E:$E))</f>
        <v/>
      </c>
      <c r="F354">
        <f>IF(A354="","",C354+D354-E354)</f>
        <v/>
      </c>
      <c r="G354">
        <f>IF(A354="","",IF(F354&gt;$I$2,"Revisar","OK"))</f>
        <v/>
      </c>
    </row>
    <row r="355">
      <c r="A355">
        <f>IF(Clientes!A355="","",Clientes!A355)</f>
        <v/>
      </c>
      <c r="B355">
        <f>IF(A355="","",Clientes!B355)</f>
        <v/>
      </c>
      <c r="C355">
        <f>IF(A355="","",N(Clientes!F355))</f>
        <v/>
      </c>
      <c r="D355">
        <f>IF(A355="","",SUMIF(Movimientos!$B:$B,A355,Movimientos!$D:$D))</f>
        <v/>
      </c>
      <c r="E355">
        <f>IF(A355="","",SUMIF(Movimientos!$B:$B,A355,Movimientos!$E:$E))</f>
        <v/>
      </c>
      <c r="F355">
        <f>IF(A355="","",C355+D355-E355)</f>
        <v/>
      </c>
      <c r="G355">
        <f>IF(A355="","",IF(F355&gt;$I$2,"Revisar","OK"))</f>
        <v/>
      </c>
    </row>
    <row r="356">
      <c r="A356">
        <f>IF(Clientes!A356="","",Clientes!A356)</f>
        <v/>
      </c>
      <c r="B356">
        <f>IF(A356="","",Clientes!B356)</f>
        <v/>
      </c>
      <c r="C356">
        <f>IF(A356="","",N(Clientes!F356))</f>
        <v/>
      </c>
      <c r="D356">
        <f>IF(A356="","",SUMIF(Movimientos!$B:$B,A356,Movimientos!$D:$D))</f>
        <v/>
      </c>
      <c r="E356">
        <f>IF(A356="","",SUMIF(Movimientos!$B:$B,A356,Movimientos!$E:$E))</f>
        <v/>
      </c>
      <c r="F356">
        <f>IF(A356="","",C356+D356-E356)</f>
        <v/>
      </c>
      <c r="G356">
        <f>IF(A356="","",IF(F356&gt;$I$2,"Revisar","OK"))</f>
        <v/>
      </c>
    </row>
    <row r="357">
      <c r="A357">
        <f>IF(Clientes!A357="","",Clientes!A357)</f>
        <v/>
      </c>
      <c r="B357">
        <f>IF(A357="","",Clientes!B357)</f>
        <v/>
      </c>
      <c r="C357">
        <f>IF(A357="","",N(Clientes!F357))</f>
        <v/>
      </c>
      <c r="D357">
        <f>IF(A357="","",SUMIF(Movimientos!$B:$B,A357,Movimientos!$D:$D))</f>
        <v/>
      </c>
      <c r="E357">
        <f>IF(A357="","",SUMIF(Movimientos!$B:$B,A357,Movimientos!$E:$E))</f>
        <v/>
      </c>
      <c r="F357">
        <f>IF(A357="","",C357+D357-E357)</f>
        <v/>
      </c>
      <c r="G357">
        <f>IF(A357="","",IF(F357&gt;$I$2,"Revisar","OK"))</f>
        <v/>
      </c>
    </row>
    <row r="358">
      <c r="A358">
        <f>IF(Clientes!A358="","",Clientes!A358)</f>
        <v/>
      </c>
      <c r="B358">
        <f>IF(A358="","",Clientes!B358)</f>
        <v/>
      </c>
      <c r="C358">
        <f>IF(A358="","",N(Clientes!F358))</f>
        <v/>
      </c>
      <c r="D358">
        <f>IF(A358="","",SUMIF(Movimientos!$B:$B,A358,Movimientos!$D:$D))</f>
        <v/>
      </c>
      <c r="E358">
        <f>IF(A358="","",SUMIF(Movimientos!$B:$B,A358,Movimientos!$E:$E))</f>
        <v/>
      </c>
      <c r="F358">
        <f>IF(A358="","",C358+D358-E358)</f>
        <v/>
      </c>
      <c r="G358">
        <f>IF(A358="","",IF(F358&gt;$I$2,"Revisar","OK"))</f>
        <v/>
      </c>
    </row>
    <row r="359">
      <c r="A359">
        <f>IF(Clientes!A359="","",Clientes!A359)</f>
        <v/>
      </c>
      <c r="B359">
        <f>IF(A359="","",Clientes!B359)</f>
        <v/>
      </c>
      <c r="C359">
        <f>IF(A359="","",N(Clientes!F359))</f>
        <v/>
      </c>
      <c r="D359">
        <f>IF(A359="","",SUMIF(Movimientos!$B:$B,A359,Movimientos!$D:$D))</f>
        <v/>
      </c>
      <c r="E359">
        <f>IF(A359="","",SUMIF(Movimientos!$B:$B,A359,Movimientos!$E:$E))</f>
        <v/>
      </c>
      <c r="F359">
        <f>IF(A359="","",C359+D359-E359)</f>
        <v/>
      </c>
      <c r="G359">
        <f>IF(A359="","",IF(F359&gt;$I$2,"Revisar","OK"))</f>
        <v/>
      </c>
    </row>
    <row r="360">
      <c r="A360">
        <f>IF(Clientes!A360="","",Clientes!A360)</f>
        <v/>
      </c>
      <c r="B360">
        <f>IF(A360="","",Clientes!B360)</f>
        <v/>
      </c>
      <c r="C360">
        <f>IF(A360="","",N(Clientes!F360))</f>
        <v/>
      </c>
      <c r="D360">
        <f>IF(A360="","",SUMIF(Movimientos!$B:$B,A360,Movimientos!$D:$D))</f>
        <v/>
      </c>
      <c r="E360">
        <f>IF(A360="","",SUMIF(Movimientos!$B:$B,A360,Movimientos!$E:$E))</f>
        <v/>
      </c>
      <c r="F360">
        <f>IF(A360="","",C360+D360-E360)</f>
        <v/>
      </c>
      <c r="G360">
        <f>IF(A360="","",IF(F360&gt;$I$2,"Revisar","OK"))</f>
        <v/>
      </c>
    </row>
    <row r="361">
      <c r="A361">
        <f>IF(Clientes!A361="","",Clientes!A361)</f>
        <v/>
      </c>
      <c r="B361">
        <f>IF(A361="","",Clientes!B361)</f>
        <v/>
      </c>
      <c r="C361">
        <f>IF(A361="","",N(Clientes!F361))</f>
        <v/>
      </c>
      <c r="D361">
        <f>IF(A361="","",SUMIF(Movimientos!$B:$B,A361,Movimientos!$D:$D))</f>
        <v/>
      </c>
      <c r="E361">
        <f>IF(A361="","",SUMIF(Movimientos!$B:$B,A361,Movimientos!$E:$E))</f>
        <v/>
      </c>
      <c r="F361">
        <f>IF(A361="","",C361+D361-E361)</f>
        <v/>
      </c>
      <c r="G361">
        <f>IF(A361="","",IF(F361&gt;$I$2,"Revisar","OK"))</f>
        <v/>
      </c>
    </row>
    <row r="362">
      <c r="A362">
        <f>IF(Clientes!A362="","",Clientes!A362)</f>
        <v/>
      </c>
      <c r="B362">
        <f>IF(A362="","",Clientes!B362)</f>
        <v/>
      </c>
      <c r="C362">
        <f>IF(A362="","",N(Clientes!F362))</f>
        <v/>
      </c>
      <c r="D362">
        <f>IF(A362="","",SUMIF(Movimientos!$B:$B,A362,Movimientos!$D:$D))</f>
        <v/>
      </c>
      <c r="E362">
        <f>IF(A362="","",SUMIF(Movimientos!$B:$B,A362,Movimientos!$E:$E))</f>
        <v/>
      </c>
      <c r="F362">
        <f>IF(A362="","",C362+D362-E362)</f>
        <v/>
      </c>
      <c r="G362">
        <f>IF(A362="","",IF(F362&gt;$I$2,"Revisar","OK"))</f>
        <v/>
      </c>
    </row>
    <row r="363">
      <c r="A363">
        <f>IF(Clientes!A363="","",Clientes!A363)</f>
        <v/>
      </c>
      <c r="B363">
        <f>IF(A363="","",Clientes!B363)</f>
        <v/>
      </c>
      <c r="C363">
        <f>IF(A363="","",N(Clientes!F363))</f>
        <v/>
      </c>
      <c r="D363">
        <f>IF(A363="","",SUMIF(Movimientos!$B:$B,A363,Movimientos!$D:$D))</f>
        <v/>
      </c>
      <c r="E363">
        <f>IF(A363="","",SUMIF(Movimientos!$B:$B,A363,Movimientos!$E:$E))</f>
        <v/>
      </c>
      <c r="F363">
        <f>IF(A363="","",C363+D363-E363)</f>
        <v/>
      </c>
      <c r="G363">
        <f>IF(A363="","",IF(F363&gt;$I$2,"Revisar","OK"))</f>
        <v/>
      </c>
    </row>
    <row r="364">
      <c r="A364">
        <f>IF(Clientes!A364="","",Clientes!A364)</f>
        <v/>
      </c>
      <c r="B364">
        <f>IF(A364="","",Clientes!B364)</f>
        <v/>
      </c>
      <c r="C364">
        <f>IF(A364="","",N(Clientes!F364))</f>
        <v/>
      </c>
      <c r="D364">
        <f>IF(A364="","",SUMIF(Movimientos!$B:$B,A364,Movimientos!$D:$D))</f>
        <v/>
      </c>
      <c r="E364">
        <f>IF(A364="","",SUMIF(Movimientos!$B:$B,A364,Movimientos!$E:$E))</f>
        <v/>
      </c>
      <c r="F364">
        <f>IF(A364="","",C364+D364-E364)</f>
        <v/>
      </c>
      <c r="G364">
        <f>IF(A364="","",IF(F364&gt;$I$2,"Revisar","OK"))</f>
        <v/>
      </c>
    </row>
    <row r="365">
      <c r="A365">
        <f>IF(Clientes!A365="","",Clientes!A365)</f>
        <v/>
      </c>
      <c r="B365">
        <f>IF(A365="","",Clientes!B365)</f>
        <v/>
      </c>
      <c r="C365">
        <f>IF(A365="","",N(Clientes!F365))</f>
        <v/>
      </c>
      <c r="D365">
        <f>IF(A365="","",SUMIF(Movimientos!$B:$B,A365,Movimientos!$D:$D))</f>
        <v/>
      </c>
      <c r="E365">
        <f>IF(A365="","",SUMIF(Movimientos!$B:$B,A365,Movimientos!$E:$E))</f>
        <v/>
      </c>
      <c r="F365">
        <f>IF(A365="","",C365+D365-E365)</f>
        <v/>
      </c>
      <c r="G365">
        <f>IF(A365="","",IF(F365&gt;$I$2,"Revisar","OK"))</f>
        <v/>
      </c>
    </row>
    <row r="366">
      <c r="A366">
        <f>IF(Clientes!A366="","",Clientes!A366)</f>
        <v/>
      </c>
      <c r="B366">
        <f>IF(A366="","",Clientes!B366)</f>
        <v/>
      </c>
      <c r="C366">
        <f>IF(A366="","",N(Clientes!F366))</f>
        <v/>
      </c>
      <c r="D366">
        <f>IF(A366="","",SUMIF(Movimientos!$B:$B,A366,Movimientos!$D:$D))</f>
        <v/>
      </c>
      <c r="E366">
        <f>IF(A366="","",SUMIF(Movimientos!$B:$B,A366,Movimientos!$E:$E))</f>
        <v/>
      </c>
      <c r="F366">
        <f>IF(A366="","",C366+D366-E366)</f>
        <v/>
      </c>
      <c r="G366">
        <f>IF(A366="","",IF(F366&gt;$I$2,"Revisar","OK"))</f>
        <v/>
      </c>
    </row>
    <row r="367">
      <c r="A367">
        <f>IF(Clientes!A367="","",Clientes!A367)</f>
        <v/>
      </c>
      <c r="B367">
        <f>IF(A367="","",Clientes!B367)</f>
        <v/>
      </c>
      <c r="C367">
        <f>IF(A367="","",N(Clientes!F367))</f>
        <v/>
      </c>
      <c r="D367">
        <f>IF(A367="","",SUMIF(Movimientos!$B:$B,A367,Movimientos!$D:$D))</f>
        <v/>
      </c>
      <c r="E367">
        <f>IF(A367="","",SUMIF(Movimientos!$B:$B,A367,Movimientos!$E:$E))</f>
        <v/>
      </c>
      <c r="F367">
        <f>IF(A367="","",C367+D367-E367)</f>
        <v/>
      </c>
      <c r="G367">
        <f>IF(A367="","",IF(F367&gt;$I$2,"Revisar","OK"))</f>
        <v/>
      </c>
    </row>
    <row r="368">
      <c r="A368">
        <f>IF(Clientes!A368="","",Clientes!A368)</f>
        <v/>
      </c>
      <c r="B368">
        <f>IF(A368="","",Clientes!B368)</f>
        <v/>
      </c>
      <c r="C368">
        <f>IF(A368="","",N(Clientes!F368))</f>
        <v/>
      </c>
      <c r="D368">
        <f>IF(A368="","",SUMIF(Movimientos!$B:$B,A368,Movimientos!$D:$D))</f>
        <v/>
      </c>
      <c r="E368">
        <f>IF(A368="","",SUMIF(Movimientos!$B:$B,A368,Movimientos!$E:$E))</f>
        <v/>
      </c>
      <c r="F368">
        <f>IF(A368="","",C368+D368-E368)</f>
        <v/>
      </c>
      <c r="G368">
        <f>IF(A368="","",IF(F368&gt;$I$2,"Revisar","OK"))</f>
        <v/>
      </c>
    </row>
    <row r="369">
      <c r="A369">
        <f>IF(Clientes!A369="","",Clientes!A369)</f>
        <v/>
      </c>
      <c r="B369">
        <f>IF(A369="","",Clientes!B369)</f>
        <v/>
      </c>
      <c r="C369">
        <f>IF(A369="","",N(Clientes!F369))</f>
        <v/>
      </c>
      <c r="D369">
        <f>IF(A369="","",SUMIF(Movimientos!$B:$B,A369,Movimientos!$D:$D))</f>
        <v/>
      </c>
      <c r="E369">
        <f>IF(A369="","",SUMIF(Movimientos!$B:$B,A369,Movimientos!$E:$E))</f>
        <v/>
      </c>
      <c r="F369">
        <f>IF(A369="","",C369+D369-E369)</f>
        <v/>
      </c>
      <c r="G369">
        <f>IF(A369="","",IF(F369&gt;$I$2,"Revisar","OK"))</f>
        <v/>
      </c>
    </row>
    <row r="370">
      <c r="A370">
        <f>IF(Clientes!A370="","",Clientes!A370)</f>
        <v/>
      </c>
      <c r="B370">
        <f>IF(A370="","",Clientes!B370)</f>
        <v/>
      </c>
      <c r="C370">
        <f>IF(A370="","",N(Clientes!F370))</f>
        <v/>
      </c>
      <c r="D370">
        <f>IF(A370="","",SUMIF(Movimientos!$B:$B,A370,Movimientos!$D:$D))</f>
        <v/>
      </c>
      <c r="E370">
        <f>IF(A370="","",SUMIF(Movimientos!$B:$B,A370,Movimientos!$E:$E))</f>
        <v/>
      </c>
      <c r="F370">
        <f>IF(A370="","",C370+D370-E370)</f>
        <v/>
      </c>
      <c r="G370">
        <f>IF(A370="","",IF(F370&gt;$I$2,"Revisar","OK"))</f>
        <v/>
      </c>
    </row>
    <row r="371">
      <c r="A371">
        <f>IF(Clientes!A371="","",Clientes!A371)</f>
        <v/>
      </c>
      <c r="B371">
        <f>IF(A371="","",Clientes!B371)</f>
        <v/>
      </c>
      <c r="C371">
        <f>IF(A371="","",N(Clientes!F371))</f>
        <v/>
      </c>
      <c r="D371">
        <f>IF(A371="","",SUMIF(Movimientos!$B:$B,A371,Movimientos!$D:$D))</f>
        <v/>
      </c>
      <c r="E371">
        <f>IF(A371="","",SUMIF(Movimientos!$B:$B,A371,Movimientos!$E:$E))</f>
        <v/>
      </c>
      <c r="F371">
        <f>IF(A371="","",C371+D371-E371)</f>
        <v/>
      </c>
      <c r="G371">
        <f>IF(A371="","",IF(F371&gt;$I$2,"Revisar","OK"))</f>
        <v/>
      </c>
    </row>
    <row r="372">
      <c r="A372">
        <f>IF(Clientes!A372="","",Clientes!A372)</f>
        <v/>
      </c>
      <c r="B372">
        <f>IF(A372="","",Clientes!B372)</f>
        <v/>
      </c>
      <c r="C372">
        <f>IF(A372="","",N(Clientes!F372))</f>
        <v/>
      </c>
      <c r="D372">
        <f>IF(A372="","",SUMIF(Movimientos!$B:$B,A372,Movimientos!$D:$D))</f>
        <v/>
      </c>
      <c r="E372">
        <f>IF(A372="","",SUMIF(Movimientos!$B:$B,A372,Movimientos!$E:$E))</f>
        <v/>
      </c>
      <c r="F372">
        <f>IF(A372="","",C372+D372-E372)</f>
        <v/>
      </c>
      <c r="G372">
        <f>IF(A372="","",IF(F372&gt;$I$2,"Revisar","OK"))</f>
        <v/>
      </c>
    </row>
    <row r="373">
      <c r="A373">
        <f>IF(Clientes!A373="","",Clientes!A373)</f>
        <v/>
      </c>
      <c r="B373">
        <f>IF(A373="","",Clientes!B373)</f>
        <v/>
      </c>
      <c r="C373">
        <f>IF(A373="","",N(Clientes!F373))</f>
        <v/>
      </c>
      <c r="D373">
        <f>IF(A373="","",SUMIF(Movimientos!$B:$B,A373,Movimientos!$D:$D))</f>
        <v/>
      </c>
      <c r="E373">
        <f>IF(A373="","",SUMIF(Movimientos!$B:$B,A373,Movimientos!$E:$E))</f>
        <v/>
      </c>
      <c r="F373">
        <f>IF(A373="","",C373+D373-E373)</f>
        <v/>
      </c>
      <c r="G373">
        <f>IF(A373="","",IF(F373&gt;$I$2,"Revisar","OK"))</f>
        <v/>
      </c>
    </row>
    <row r="374">
      <c r="A374">
        <f>IF(Clientes!A374="","",Clientes!A374)</f>
        <v/>
      </c>
      <c r="B374">
        <f>IF(A374="","",Clientes!B374)</f>
        <v/>
      </c>
      <c r="C374">
        <f>IF(A374="","",N(Clientes!F374))</f>
        <v/>
      </c>
      <c r="D374">
        <f>IF(A374="","",SUMIF(Movimientos!$B:$B,A374,Movimientos!$D:$D))</f>
        <v/>
      </c>
      <c r="E374">
        <f>IF(A374="","",SUMIF(Movimientos!$B:$B,A374,Movimientos!$E:$E))</f>
        <v/>
      </c>
      <c r="F374">
        <f>IF(A374="","",C374+D374-E374)</f>
        <v/>
      </c>
      <c r="G374">
        <f>IF(A374="","",IF(F374&gt;$I$2,"Revisar","OK"))</f>
        <v/>
      </c>
    </row>
    <row r="375">
      <c r="A375">
        <f>IF(Clientes!A375="","",Clientes!A375)</f>
        <v/>
      </c>
      <c r="B375">
        <f>IF(A375="","",Clientes!B375)</f>
        <v/>
      </c>
      <c r="C375">
        <f>IF(A375="","",N(Clientes!F375))</f>
        <v/>
      </c>
      <c r="D375">
        <f>IF(A375="","",SUMIF(Movimientos!$B:$B,A375,Movimientos!$D:$D))</f>
        <v/>
      </c>
      <c r="E375">
        <f>IF(A375="","",SUMIF(Movimientos!$B:$B,A375,Movimientos!$E:$E))</f>
        <v/>
      </c>
      <c r="F375">
        <f>IF(A375="","",C375+D375-E375)</f>
        <v/>
      </c>
      <c r="G375">
        <f>IF(A375="","",IF(F375&gt;$I$2,"Revisar","OK"))</f>
        <v/>
      </c>
    </row>
    <row r="376">
      <c r="A376">
        <f>IF(Clientes!A376="","",Clientes!A376)</f>
        <v/>
      </c>
      <c r="B376">
        <f>IF(A376="","",Clientes!B376)</f>
        <v/>
      </c>
      <c r="C376">
        <f>IF(A376="","",N(Clientes!F376))</f>
        <v/>
      </c>
      <c r="D376">
        <f>IF(A376="","",SUMIF(Movimientos!$B:$B,A376,Movimientos!$D:$D))</f>
        <v/>
      </c>
      <c r="E376">
        <f>IF(A376="","",SUMIF(Movimientos!$B:$B,A376,Movimientos!$E:$E))</f>
        <v/>
      </c>
      <c r="F376">
        <f>IF(A376="","",C376+D376-E376)</f>
        <v/>
      </c>
      <c r="G376">
        <f>IF(A376="","",IF(F376&gt;$I$2,"Revisar","OK"))</f>
        <v/>
      </c>
    </row>
    <row r="377">
      <c r="A377">
        <f>IF(Clientes!A377="","",Clientes!A377)</f>
        <v/>
      </c>
      <c r="B377">
        <f>IF(A377="","",Clientes!B377)</f>
        <v/>
      </c>
      <c r="C377">
        <f>IF(A377="","",N(Clientes!F377))</f>
        <v/>
      </c>
      <c r="D377">
        <f>IF(A377="","",SUMIF(Movimientos!$B:$B,A377,Movimientos!$D:$D))</f>
        <v/>
      </c>
      <c r="E377">
        <f>IF(A377="","",SUMIF(Movimientos!$B:$B,A377,Movimientos!$E:$E))</f>
        <v/>
      </c>
      <c r="F377">
        <f>IF(A377="","",C377+D377-E377)</f>
        <v/>
      </c>
      <c r="G377">
        <f>IF(A377="","",IF(F377&gt;$I$2,"Revisar","OK"))</f>
        <v/>
      </c>
    </row>
    <row r="378">
      <c r="A378">
        <f>IF(Clientes!A378="","",Clientes!A378)</f>
        <v/>
      </c>
      <c r="B378">
        <f>IF(A378="","",Clientes!B378)</f>
        <v/>
      </c>
      <c r="C378">
        <f>IF(A378="","",N(Clientes!F378))</f>
        <v/>
      </c>
      <c r="D378">
        <f>IF(A378="","",SUMIF(Movimientos!$B:$B,A378,Movimientos!$D:$D))</f>
        <v/>
      </c>
      <c r="E378">
        <f>IF(A378="","",SUMIF(Movimientos!$B:$B,A378,Movimientos!$E:$E))</f>
        <v/>
      </c>
      <c r="F378">
        <f>IF(A378="","",C378+D378-E378)</f>
        <v/>
      </c>
      <c r="G378">
        <f>IF(A378="","",IF(F378&gt;$I$2,"Revisar","OK"))</f>
        <v/>
      </c>
    </row>
    <row r="379">
      <c r="A379">
        <f>IF(Clientes!A379="","",Clientes!A379)</f>
        <v/>
      </c>
      <c r="B379">
        <f>IF(A379="","",Clientes!B379)</f>
        <v/>
      </c>
      <c r="C379">
        <f>IF(A379="","",N(Clientes!F379))</f>
        <v/>
      </c>
      <c r="D379">
        <f>IF(A379="","",SUMIF(Movimientos!$B:$B,A379,Movimientos!$D:$D))</f>
        <v/>
      </c>
      <c r="E379">
        <f>IF(A379="","",SUMIF(Movimientos!$B:$B,A379,Movimientos!$E:$E))</f>
        <v/>
      </c>
      <c r="F379">
        <f>IF(A379="","",C379+D379-E379)</f>
        <v/>
      </c>
      <c r="G379">
        <f>IF(A379="","",IF(F379&gt;$I$2,"Revisar","OK"))</f>
        <v/>
      </c>
    </row>
    <row r="380">
      <c r="A380">
        <f>IF(Clientes!A380="","",Clientes!A380)</f>
        <v/>
      </c>
      <c r="B380">
        <f>IF(A380="","",Clientes!B380)</f>
        <v/>
      </c>
      <c r="C380">
        <f>IF(A380="","",N(Clientes!F380))</f>
        <v/>
      </c>
      <c r="D380">
        <f>IF(A380="","",SUMIF(Movimientos!$B:$B,A380,Movimientos!$D:$D))</f>
        <v/>
      </c>
      <c r="E380">
        <f>IF(A380="","",SUMIF(Movimientos!$B:$B,A380,Movimientos!$E:$E))</f>
        <v/>
      </c>
      <c r="F380">
        <f>IF(A380="","",C380+D380-E380)</f>
        <v/>
      </c>
      <c r="G380">
        <f>IF(A380="","",IF(F380&gt;$I$2,"Revisar","OK"))</f>
        <v/>
      </c>
    </row>
    <row r="381">
      <c r="A381">
        <f>IF(Clientes!A381="","",Clientes!A381)</f>
        <v/>
      </c>
      <c r="B381">
        <f>IF(A381="","",Clientes!B381)</f>
        <v/>
      </c>
      <c r="C381">
        <f>IF(A381="","",N(Clientes!F381))</f>
        <v/>
      </c>
      <c r="D381">
        <f>IF(A381="","",SUMIF(Movimientos!$B:$B,A381,Movimientos!$D:$D))</f>
        <v/>
      </c>
      <c r="E381">
        <f>IF(A381="","",SUMIF(Movimientos!$B:$B,A381,Movimientos!$E:$E))</f>
        <v/>
      </c>
      <c r="F381">
        <f>IF(A381="","",C381+D381-E381)</f>
        <v/>
      </c>
      <c r="G381">
        <f>IF(A381="","",IF(F381&gt;$I$2,"Revisar","OK"))</f>
        <v/>
      </c>
    </row>
    <row r="382">
      <c r="A382">
        <f>IF(Clientes!A382="","",Clientes!A382)</f>
        <v/>
      </c>
      <c r="B382">
        <f>IF(A382="","",Clientes!B382)</f>
        <v/>
      </c>
      <c r="C382">
        <f>IF(A382="","",N(Clientes!F382))</f>
        <v/>
      </c>
      <c r="D382">
        <f>IF(A382="","",SUMIF(Movimientos!$B:$B,A382,Movimientos!$D:$D))</f>
        <v/>
      </c>
      <c r="E382">
        <f>IF(A382="","",SUMIF(Movimientos!$B:$B,A382,Movimientos!$E:$E))</f>
        <v/>
      </c>
      <c r="F382">
        <f>IF(A382="","",C382+D382-E382)</f>
        <v/>
      </c>
      <c r="G382">
        <f>IF(A382="","",IF(F382&gt;$I$2,"Revisar","OK"))</f>
        <v/>
      </c>
    </row>
    <row r="383">
      <c r="A383">
        <f>IF(Clientes!A383="","",Clientes!A383)</f>
        <v/>
      </c>
      <c r="B383">
        <f>IF(A383="","",Clientes!B383)</f>
        <v/>
      </c>
      <c r="C383">
        <f>IF(A383="","",N(Clientes!F383))</f>
        <v/>
      </c>
      <c r="D383">
        <f>IF(A383="","",SUMIF(Movimientos!$B:$B,A383,Movimientos!$D:$D))</f>
        <v/>
      </c>
      <c r="E383">
        <f>IF(A383="","",SUMIF(Movimientos!$B:$B,A383,Movimientos!$E:$E))</f>
        <v/>
      </c>
      <c r="F383">
        <f>IF(A383="","",C383+D383-E383)</f>
        <v/>
      </c>
      <c r="G383">
        <f>IF(A383="","",IF(F383&gt;$I$2,"Revisar","OK"))</f>
        <v/>
      </c>
    </row>
    <row r="384">
      <c r="A384">
        <f>IF(Clientes!A384="","",Clientes!A384)</f>
        <v/>
      </c>
      <c r="B384">
        <f>IF(A384="","",Clientes!B384)</f>
        <v/>
      </c>
      <c r="C384">
        <f>IF(A384="","",N(Clientes!F384))</f>
        <v/>
      </c>
      <c r="D384">
        <f>IF(A384="","",SUMIF(Movimientos!$B:$B,A384,Movimientos!$D:$D))</f>
        <v/>
      </c>
      <c r="E384">
        <f>IF(A384="","",SUMIF(Movimientos!$B:$B,A384,Movimientos!$E:$E))</f>
        <v/>
      </c>
      <c r="F384">
        <f>IF(A384="","",C384+D384-E384)</f>
        <v/>
      </c>
      <c r="G384">
        <f>IF(A384="","",IF(F384&gt;$I$2,"Revisar","OK"))</f>
        <v/>
      </c>
    </row>
    <row r="385">
      <c r="A385">
        <f>IF(Clientes!A385="","",Clientes!A385)</f>
        <v/>
      </c>
      <c r="B385">
        <f>IF(A385="","",Clientes!B385)</f>
        <v/>
      </c>
      <c r="C385">
        <f>IF(A385="","",N(Clientes!F385))</f>
        <v/>
      </c>
      <c r="D385">
        <f>IF(A385="","",SUMIF(Movimientos!$B:$B,A385,Movimientos!$D:$D))</f>
        <v/>
      </c>
      <c r="E385">
        <f>IF(A385="","",SUMIF(Movimientos!$B:$B,A385,Movimientos!$E:$E))</f>
        <v/>
      </c>
      <c r="F385">
        <f>IF(A385="","",C385+D385-E385)</f>
        <v/>
      </c>
      <c r="G385">
        <f>IF(A385="","",IF(F385&gt;$I$2,"Revisar","OK"))</f>
        <v/>
      </c>
    </row>
    <row r="386">
      <c r="A386">
        <f>IF(Clientes!A386="","",Clientes!A386)</f>
        <v/>
      </c>
      <c r="B386">
        <f>IF(A386="","",Clientes!B386)</f>
        <v/>
      </c>
      <c r="C386">
        <f>IF(A386="","",N(Clientes!F386))</f>
        <v/>
      </c>
      <c r="D386">
        <f>IF(A386="","",SUMIF(Movimientos!$B:$B,A386,Movimientos!$D:$D))</f>
        <v/>
      </c>
      <c r="E386">
        <f>IF(A386="","",SUMIF(Movimientos!$B:$B,A386,Movimientos!$E:$E))</f>
        <v/>
      </c>
      <c r="F386">
        <f>IF(A386="","",C386+D386-E386)</f>
        <v/>
      </c>
      <c r="G386">
        <f>IF(A386="","",IF(F386&gt;$I$2,"Revisar","OK"))</f>
        <v/>
      </c>
    </row>
    <row r="387">
      <c r="A387">
        <f>IF(Clientes!A387="","",Clientes!A387)</f>
        <v/>
      </c>
      <c r="B387">
        <f>IF(A387="","",Clientes!B387)</f>
        <v/>
      </c>
      <c r="C387">
        <f>IF(A387="","",N(Clientes!F387))</f>
        <v/>
      </c>
      <c r="D387">
        <f>IF(A387="","",SUMIF(Movimientos!$B:$B,A387,Movimientos!$D:$D))</f>
        <v/>
      </c>
      <c r="E387">
        <f>IF(A387="","",SUMIF(Movimientos!$B:$B,A387,Movimientos!$E:$E))</f>
        <v/>
      </c>
      <c r="F387">
        <f>IF(A387="","",C387+D387-E387)</f>
        <v/>
      </c>
      <c r="G387">
        <f>IF(A387="","",IF(F387&gt;$I$2,"Revisar","OK"))</f>
        <v/>
      </c>
    </row>
    <row r="388">
      <c r="A388">
        <f>IF(Clientes!A388="","",Clientes!A388)</f>
        <v/>
      </c>
      <c r="B388">
        <f>IF(A388="","",Clientes!B388)</f>
        <v/>
      </c>
      <c r="C388">
        <f>IF(A388="","",N(Clientes!F388))</f>
        <v/>
      </c>
      <c r="D388">
        <f>IF(A388="","",SUMIF(Movimientos!$B:$B,A388,Movimientos!$D:$D))</f>
        <v/>
      </c>
      <c r="E388">
        <f>IF(A388="","",SUMIF(Movimientos!$B:$B,A388,Movimientos!$E:$E))</f>
        <v/>
      </c>
      <c r="F388">
        <f>IF(A388="","",C388+D388-E388)</f>
        <v/>
      </c>
      <c r="G388">
        <f>IF(A388="","",IF(F388&gt;$I$2,"Revisar","OK"))</f>
        <v/>
      </c>
    </row>
    <row r="389">
      <c r="A389">
        <f>IF(Clientes!A389="","",Clientes!A389)</f>
        <v/>
      </c>
      <c r="B389">
        <f>IF(A389="","",Clientes!B389)</f>
        <v/>
      </c>
      <c r="C389">
        <f>IF(A389="","",N(Clientes!F389))</f>
        <v/>
      </c>
      <c r="D389">
        <f>IF(A389="","",SUMIF(Movimientos!$B:$B,A389,Movimientos!$D:$D))</f>
        <v/>
      </c>
      <c r="E389">
        <f>IF(A389="","",SUMIF(Movimientos!$B:$B,A389,Movimientos!$E:$E))</f>
        <v/>
      </c>
      <c r="F389">
        <f>IF(A389="","",C389+D389-E389)</f>
        <v/>
      </c>
      <c r="G389">
        <f>IF(A389="","",IF(F389&gt;$I$2,"Revisar","OK"))</f>
        <v/>
      </c>
    </row>
    <row r="390">
      <c r="A390">
        <f>IF(Clientes!A390="","",Clientes!A390)</f>
        <v/>
      </c>
      <c r="B390">
        <f>IF(A390="","",Clientes!B390)</f>
        <v/>
      </c>
      <c r="C390">
        <f>IF(A390="","",N(Clientes!F390))</f>
        <v/>
      </c>
      <c r="D390">
        <f>IF(A390="","",SUMIF(Movimientos!$B:$B,A390,Movimientos!$D:$D))</f>
        <v/>
      </c>
      <c r="E390">
        <f>IF(A390="","",SUMIF(Movimientos!$B:$B,A390,Movimientos!$E:$E))</f>
        <v/>
      </c>
      <c r="F390">
        <f>IF(A390="","",C390+D390-E390)</f>
        <v/>
      </c>
      <c r="G390">
        <f>IF(A390="","",IF(F390&gt;$I$2,"Revisar","OK"))</f>
        <v/>
      </c>
    </row>
    <row r="391">
      <c r="A391">
        <f>IF(Clientes!A391="","",Clientes!A391)</f>
        <v/>
      </c>
      <c r="B391">
        <f>IF(A391="","",Clientes!B391)</f>
        <v/>
      </c>
      <c r="C391">
        <f>IF(A391="","",N(Clientes!F391))</f>
        <v/>
      </c>
      <c r="D391">
        <f>IF(A391="","",SUMIF(Movimientos!$B:$B,A391,Movimientos!$D:$D))</f>
        <v/>
      </c>
      <c r="E391">
        <f>IF(A391="","",SUMIF(Movimientos!$B:$B,A391,Movimientos!$E:$E))</f>
        <v/>
      </c>
      <c r="F391">
        <f>IF(A391="","",C391+D391-E391)</f>
        <v/>
      </c>
      <c r="G391">
        <f>IF(A391="","",IF(F391&gt;$I$2,"Revisar","OK"))</f>
        <v/>
      </c>
    </row>
    <row r="392">
      <c r="A392">
        <f>IF(Clientes!A392="","",Clientes!A392)</f>
        <v/>
      </c>
      <c r="B392">
        <f>IF(A392="","",Clientes!B392)</f>
        <v/>
      </c>
      <c r="C392">
        <f>IF(A392="","",N(Clientes!F392))</f>
        <v/>
      </c>
      <c r="D392">
        <f>IF(A392="","",SUMIF(Movimientos!$B:$B,A392,Movimientos!$D:$D))</f>
        <v/>
      </c>
      <c r="E392">
        <f>IF(A392="","",SUMIF(Movimientos!$B:$B,A392,Movimientos!$E:$E))</f>
        <v/>
      </c>
      <c r="F392">
        <f>IF(A392="","",C392+D392-E392)</f>
        <v/>
      </c>
      <c r="G392">
        <f>IF(A392="","",IF(F392&gt;$I$2,"Revisar","OK"))</f>
        <v/>
      </c>
    </row>
    <row r="393">
      <c r="A393">
        <f>IF(Clientes!A393="","",Clientes!A393)</f>
        <v/>
      </c>
      <c r="B393">
        <f>IF(A393="","",Clientes!B393)</f>
        <v/>
      </c>
      <c r="C393">
        <f>IF(A393="","",N(Clientes!F393))</f>
        <v/>
      </c>
      <c r="D393">
        <f>IF(A393="","",SUMIF(Movimientos!$B:$B,A393,Movimientos!$D:$D))</f>
        <v/>
      </c>
      <c r="E393">
        <f>IF(A393="","",SUMIF(Movimientos!$B:$B,A393,Movimientos!$E:$E))</f>
        <v/>
      </c>
      <c r="F393">
        <f>IF(A393="","",C393+D393-E393)</f>
        <v/>
      </c>
      <c r="G393">
        <f>IF(A393="","",IF(F393&gt;$I$2,"Revisar","OK"))</f>
        <v/>
      </c>
    </row>
    <row r="394">
      <c r="A394">
        <f>IF(Clientes!A394="","",Clientes!A394)</f>
        <v/>
      </c>
      <c r="B394">
        <f>IF(A394="","",Clientes!B394)</f>
        <v/>
      </c>
      <c r="C394">
        <f>IF(A394="","",N(Clientes!F394))</f>
        <v/>
      </c>
      <c r="D394">
        <f>IF(A394="","",SUMIF(Movimientos!$B:$B,A394,Movimientos!$D:$D))</f>
        <v/>
      </c>
      <c r="E394">
        <f>IF(A394="","",SUMIF(Movimientos!$B:$B,A394,Movimientos!$E:$E))</f>
        <v/>
      </c>
      <c r="F394">
        <f>IF(A394="","",C394+D394-E394)</f>
        <v/>
      </c>
      <c r="G394">
        <f>IF(A394="","",IF(F394&gt;$I$2,"Revisar","OK"))</f>
        <v/>
      </c>
    </row>
    <row r="395">
      <c r="A395">
        <f>IF(Clientes!A395="","",Clientes!A395)</f>
        <v/>
      </c>
      <c r="B395">
        <f>IF(A395="","",Clientes!B395)</f>
        <v/>
      </c>
      <c r="C395">
        <f>IF(A395="","",N(Clientes!F395))</f>
        <v/>
      </c>
      <c r="D395">
        <f>IF(A395="","",SUMIF(Movimientos!$B:$B,A395,Movimientos!$D:$D))</f>
        <v/>
      </c>
      <c r="E395">
        <f>IF(A395="","",SUMIF(Movimientos!$B:$B,A395,Movimientos!$E:$E))</f>
        <v/>
      </c>
      <c r="F395">
        <f>IF(A395="","",C395+D395-E395)</f>
        <v/>
      </c>
      <c r="G395">
        <f>IF(A395="","",IF(F395&gt;$I$2,"Revisar","OK"))</f>
        <v/>
      </c>
    </row>
    <row r="396">
      <c r="A396">
        <f>IF(Clientes!A396="","",Clientes!A396)</f>
        <v/>
      </c>
      <c r="B396">
        <f>IF(A396="","",Clientes!B396)</f>
        <v/>
      </c>
      <c r="C396">
        <f>IF(A396="","",N(Clientes!F396))</f>
        <v/>
      </c>
      <c r="D396">
        <f>IF(A396="","",SUMIF(Movimientos!$B:$B,A396,Movimientos!$D:$D))</f>
        <v/>
      </c>
      <c r="E396">
        <f>IF(A396="","",SUMIF(Movimientos!$B:$B,A396,Movimientos!$E:$E))</f>
        <v/>
      </c>
      <c r="F396">
        <f>IF(A396="","",C396+D396-E396)</f>
        <v/>
      </c>
      <c r="G396">
        <f>IF(A396="","",IF(F396&gt;$I$2,"Revisar","OK"))</f>
        <v/>
      </c>
    </row>
    <row r="397">
      <c r="A397">
        <f>IF(Clientes!A397="","",Clientes!A397)</f>
        <v/>
      </c>
      <c r="B397">
        <f>IF(A397="","",Clientes!B397)</f>
        <v/>
      </c>
      <c r="C397">
        <f>IF(A397="","",N(Clientes!F397))</f>
        <v/>
      </c>
      <c r="D397">
        <f>IF(A397="","",SUMIF(Movimientos!$B:$B,A397,Movimientos!$D:$D))</f>
        <v/>
      </c>
      <c r="E397">
        <f>IF(A397="","",SUMIF(Movimientos!$B:$B,A397,Movimientos!$E:$E))</f>
        <v/>
      </c>
      <c r="F397">
        <f>IF(A397="","",C397+D397-E397)</f>
        <v/>
      </c>
      <c r="G397">
        <f>IF(A397="","",IF(F397&gt;$I$2,"Revisar","OK"))</f>
        <v/>
      </c>
    </row>
    <row r="398">
      <c r="A398">
        <f>IF(Clientes!A398="","",Clientes!A398)</f>
        <v/>
      </c>
      <c r="B398">
        <f>IF(A398="","",Clientes!B398)</f>
        <v/>
      </c>
      <c r="C398">
        <f>IF(A398="","",N(Clientes!F398))</f>
        <v/>
      </c>
      <c r="D398">
        <f>IF(A398="","",SUMIF(Movimientos!$B:$B,A398,Movimientos!$D:$D))</f>
        <v/>
      </c>
      <c r="E398">
        <f>IF(A398="","",SUMIF(Movimientos!$B:$B,A398,Movimientos!$E:$E))</f>
        <v/>
      </c>
      <c r="F398">
        <f>IF(A398="","",C398+D398-E398)</f>
        <v/>
      </c>
      <c r="G398">
        <f>IF(A398="","",IF(F398&gt;$I$2,"Revisar","OK"))</f>
        <v/>
      </c>
    </row>
    <row r="399">
      <c r="A399">
        <f>IF(Clientes!A399="","",Clientes!A399)</f>
        <v/>
      </c>
      <c r="B399">
        <f>IF(A399="","",Clientes!B399)</f>
        <v/>
      </c>
      <c r="C399">
        <f>IF(A399="","",N(Clientes!F399))</f>
        <v/>
      </c>
      <c r="D399">
        <f>IF(A399="","",SUMIF(Movimientos!$B:$B,A399,Movimientos!$D:$D))</f>
        <v/>
      </c>
      <c r="E399">
        <f>IF(A399="","",SUMIF(Movimientos!$B:$B,A399,Movimientos!$E:$E))</f>
        <v/>
      </c>
      <c r="F399">
        <f>IF(A399="","",C399+D399-E399)</f>
        <v/>
      </c>
      <c r="G399">
        <f>IF(A399="","",IF(F399&gt;$I$2,"Revisar","OK"))</f>
        <v/>
      </c>
    </row>
    <row r="400">
      <c r="A400">
        <f>IF(Clientes!A400="","",Clientes!A400)</f>
        <v/>
      </c>
      <c r="B400">
        <f>IF(A400="","",Clientes!B400)</f>
        <v/>
      </c>
      <c r="C400">
        <f>IF(A400="","",N(Clientes!F400))</f>
        <v/>
      </c>
      <c r="D400">
        <f>IF(A400="","",SUMIF(Movimientos!$B:$B,A400,Movimientos!$D:$D))</f>
        <v/>
      </c>
      <c r="E400">
        <f>IF(A400="","",SUMIF(Movimientos!$B:$B,A400,Movimientos!$E:$E))</f>
        <v/>
      </c>
      <c r="F400">
        <f>IF(A400="","",C400+D400-E400)</f>
        <v/>
      </c>
      <c r="G400">
        <f>IF(A400="","",IF(F400&gt;$I$2,"Revisar","OK"))</f>
        <v/>
      </c>
    </row>
    <row r="401">
      <c r="A401">
        <f>IF(Clientes!A401="","",Clientes!A401)</f>
        <v/>
      </c>
      <c r="B401">
        <f>IF(A401="","",Clientes!B401)</f>
        <v/>
      </c>
      <c r="C401">
        <f>IF(A401="","",N(Clientes!F401))</f>
        <v/>
      </c>
      <c r="D401">
        <f>IF(A401="","",SUMIF(Movimientos!$B:$B,A401,Movimientos!$D:$D))</f>
        <v/>
      </c>
      <c r="E401">
        <f>IF(A401="","",SUMIF(Movimientos!$B:$B,A401,Movimientos!$E:$E))</f>
        <v/>
      </c>
      <c r="F401">
        <f>IF(A401="","",C401+D401-E401)</f>
        <v/>
      </c>
      <c r="G401">
        <f>IF(A401="","",IF(F401&gt;$I$2,"Revisar","OK"))</f>
        <v/>
      </c>
    </row>
    <row r="402">
      <c r="A402">
        <f>IF(Clientes!A402="","",Clientes!A402)</f>
        <v/>
      </c>
      <c r="B402">
        <f>IF(A402="","",Clientes!B402)</f>
        <v/>
      </c>
      <c r="C402">
        <f>IF(A402="","",N(Clientes!F402))</f>
        <v/>
      </c>
      <c r="D402">
        <f>IF(A402="","",SUMIF(Movimientos!$B:$B,A402,Movimientos!$D:$D))</f>
        <v/>
      </c>
      <c r="E402">
        <f>IF(A402="","",SUMIF(Movimientos!$B:$B,A402,Movimientos!$E:$E))</f>
        <v/>
      </c>
      <c r="F402">
        <f>IF(A402="","",C402+D402-E402)</f>
        <v/>
      </c>
      <c r="G402">
        <f>IF(A402="","",IF(F402&gt;$I$2,"Revisar","OK"))</f>
        <v/>
      </c>
    </row>
    <row r="403">
      <c r="A403">
        <f>IF(Clientes!A403="","",Clientes!A403)</f>
        <v/>
      </c>
      <c r="B403">
        <f>IF(A403="","",Clientes!B403)</f>
        <v/>
      </c>
      <c r="C403">
        <f>IF(A403="","",N(Clientes!F403))</f>
        <v/>
      </c>
      <c r="D403">
        <f>IF(A403="","",SUMIF(Movimientos!$B:$B,A403,Movimientos!$D:$D))</f>
        <v/>
      </c>
      <c r="E403">
        <f>IF(A403="","",SUMIF(Movimientos!$B:$B,A403,Movimientos!$E:$E))</f>
        <v/>
      </c>
      <c r="F403">
        <f>IF(A403="","",C403+D403-E403)</f>
        <v/>
      </c>
      <c r="G403">
        <f>IF(A403="","",IF(F403&gt;$I$2,"Revisar","OK"))</f>
        <v/>
      </c>
    </row>
    <row r="404">
      <c r="A404">
        <f>IF(Clientes!A404="","",Clientes!A404)</f>
        <v/>
      </c>
      <c r="B404">
        <f>IF(A404="","",Clientes!B404)</f>
        <v/>
      </c>
      <c r="C404">
        <f>IF(A404="","",N(Clientes!F404))</f>
        <v/>
      </c>
      <c r="D404">
        <f>IF(A404="","",SUMIF(Movimientos!$B:$B,A404,Movimientos!$D:$D))</f>
        <v/>
      </c>
      <c r="E404">
        <f>IF(A404="","",SUMIF(Movimientos!$B:$B,A404,Movimientos!$E:$E))</f>
        <v/>
      </c>
      <c r="F404">
        <f>IF(A404="","",C404+D404-E404)</f>
        <v/>
      </c>
      <c r="G404">
        <f>IF(A404="","",IF(F404&gt;$I$2,"Revisar","OK"))</f>
        <v/>
      </c>
    </row>
    <row r="405">
      <c r="A405">
        <f>IF(Clientes!A405="","",Clientes!A405)</f>
        <v/>
      </c>
      <c r="B405">
        <f>IF(A405="","",Clientes!B405)</f>
        <v/>
      </c>
      <c r="C405">
        <f>IF(A405="","",N(Clientes!F405))</f>
        <v/>
      </c>
      <c r="D405">
        <f>IF(A405="","",SUMIF(Movimientos!$B:$B,A405,Movimientos!$D:$D))</f>
        <v/>
      </c>
      <c r="E405">
        <f>IF(A405="","",SUMIF(Movimientos!$B:$B,A405,Movimientos!$E:$E))</f>
        <v/>
      </c>
      <c r="F405">
        <f>IF(A405="","",C405+D405-E405)</f>
        <v/>
      </c>
      <c r="G405">
        <f>IF(A405="","",IF(F405&gt;$I$2,"Revisar","OK"))</f>
        <v/>
      </c>
    </row>
    <row r="406">
      <c r="A406">
        <f>IF(Clientes!A406="","",Clientes!A406)</f>
        <v/>
      </c>
      <c r="B406">
        <f>IF(A406="","",Clientes!B406)</f>
        <v/>
      </c>
      <c r="C406">
        <f>IF(A406="","",N(Clientes!F406))</f>
        <v/>
      </c>
      <c r="D406">
        <f>IF(A406="","",SUMIF(Movimientos!$B:$B,A406,Movimientos!$D:$D))</f>
        <v/>
      </c>
      <c r="E406">
        <f>IF(A406="","",SUMIF(Movimientos!$B:$B,A406,Movimientos!$E:$E))</f>
        <v/>
      </c>
      <c r="F406">
        <f>IF(A406="","",C406+D406-E406)</f>
        <v/>
      </c>
      <c r="G406">
        <f>IF(A406="","",IF(F406&gt;$I$2,"Revisar","OK"))</f>
        <v/>
      </c>
    </row>
    <row r="407">
      <c r="A407">
        <f>IF(Clientes!A407="","",Clientes!A407)</f>
        <v/>
      </c>
      <c r="B407">
        <f>IF(A407="","",Clientes!B407)</f>
        <v/>
      </c>
      <c r="C407">
        <f>IF(A407="","",N(Clientes!F407))</f>
        <v/>
      </c>
      <c r="D407">
        <f>IF(A407="","",SUMIF(Movimientos!$B:$B,A407,Movimientos!$D:$D))</f>
        <v/>
      </c>
      <c r="E407">
        <f>IF(A407="","",SUMIF(Movimientos!$B:$B,A407,Movimientos!$E:$E))</f>
        <v/>
      </c>
      <c r="F407">
        <f>IF(A407="","",C407+D407-E407)</f>
        <v/>
      </c>
      <c r="G407">
        <f>IF(A407="","",IF(F407&gt;$I$2,"Revisar","OK"))</f>
        <v/>
      </c>
    </row>
    <row r="408">
      <c r="A408">
        <f>IF(Clientes!A408="","",Clientes!A408)</f>
        <v/>
      </c>
      <c r="B408">
        <f>IF(A408="","",Clientes!B408)</f>
        <v/>
      </c>
      <c r="C408">
        <f>IF(A408="","",N(Clientes!F408))</f>
        <v/>
      </c>
      <c r="D408">
        <f>IF(A408="","",SUMIF(Movimientos!$B:$B,A408,Movimientos!$D:$D))</f>
        <v/>
      </c>
      <c r="E408">
        <f>IF(A408="","",SUMIF(Movimientos!$B:$B,A408,Movimientos!$E:$E))</f>
        <v/>
      </c>
      <c r="F408">
        <f>IF(A408="","",C408+D408-E408)</f>
        <v/>
      </c>
      <c r="G408">
        <f>IF(A408="","",IF(F408&gt;$I$2,"Revisar","OK"))</f>
        <v/>
      </c>
    </row>
    <row r="409">
      <c r="A409">
        <f>IF(Clientes!A409="","",Clientes!A409)</f>
        <v/>
      </c>
      <c r="B409">
        <f>IF(A409="","",Clientes!B409)</f>
        <v/>
      </c>
      <c r="C409">
        <f>IF(A409="","",N(Clientes!F409))</f>
        <v/>
      </c>
      <c r="D409">
        <f>IF(A409="","",SUMIF(Movimientos!$B:$B,A409,Movimientos!$D:$D))</f>
        <v/>
      </c>
      <c r="E409">
        <f>IF(A409="","",SUMIF(Movimientos!$B:$B,A409,Movimientos!$E:$E))</f>
        <v/>
      </c>
      <c r="F409">
        <f>IF(A409="","",C409+D409-E409)</f>
        <v/>
      </c>
      <c r="G409">
        <f>IF(A409="","",IF(F409&gt;$I$2,"Revisar","OK"))</f>
        <v/>
      </c>
    </row>
    <row r="410">
      <c r="A410">
        <f>IF(Clientes!A410="","",Clientes!A410)</f>
        <v/>
      </c>
      <c r="B410">
        <f>IF(A410="","",Clientes!B410)</f>
        <v/>
      </c>
      <c r="C410">
        <f>IF(A410="","",N(Clientes!F410))</f>
        <v/>
      </c>
      <c r="D410">
        <f>IF(A410="","",SUMIF(Movimientos!$B:$B,A410,Movimientos!$D:$D))</f>
        <v/>
      </c>
      <c r="E410">
        <f>IF(A410="","",SUMIF(Movimientos!$B:$B,A410,Movimientos!$E:$E))</f>
        <v/>
      </c>
      <c r="F410">
        <f>IF(A410="","",C410+D410-E410)</f>
        <v/>
      </c>
      <c r="G410">
        <f>IF(A410="","",IF(F410&gt;$I$2,"Revisar","OK"))</f>
        <v/>
      </c>
    </row>
    <row r="411">
      <c r="A411">
        <f>IF(Clientes!A411="","",Clientes!A411)</f>
        <v/>
      </c>
      <c r="B411">
        <f>IF(A411="","",Clientes!B411)</f>
        <v/>
      </c>
      <c r="C411">
        <f>IF(A411="","",N(Clientes!F411))</f>
        <v/>
      </c>
      <c r="D411">
        <f>IF(A411="","",SUMIF(Movimientos!$B:$B,A411,Movimientos!$D:$D))</f>
        <v/>
      </c>
      <c r="E411">
        <f>IF(A411="","",SUMIF(Movimientos!$B:$B,A411,Movimientos!$E:$E))</f>
        <v/>
      </c>
      <c r="F411">
        <f>IF(A411="","",C411+D411-E411)</f>
        <v/>
      </c>
      <c r="G411">
        <f>IF(A411="","",IF(F411&gt;$I$2,"Revisar","OK"))</f>
        <v/>
      </c>
    </row>
    <row r="412">
      <c r="A412">
        <f>IF(Clientes!A412="","",Clientes!A412)</f>
        <v/>
      </c>
      <c r="B412">
        <f>IF(A412="","",Clientes!B412)</f>
        <v/>
      </c>
      <c r="C412">
        <f>IF(A412="","",N(Clientes!F412))</f>
        <v/>
      </c>
      <c r="D412">
        <f>IF(A412="","",SUMIF(Movimientos!$B:$B,A412,Movimientos!$D:$D))</f>
        <v/>
      </c>
      <c r="E412">
        <f>IF(A412="","",SUMIF(Movimientos!$B:$B,A412,Movimientos!$E:$E))</f>
        <v/>
      </c>
      <c r="F412">
        <f>IF(A412="","",C412+D412-E412)</f>
        <v/>
      </c>
      <c r="G412">
        <f>IF(A412="","",IF(F412&gt;$I$2,"Revisar","OK"))</f>
        <v/>
      </c>
    </row>
    <row r="413">
      <c r="A413">
        <f>IF(Clientes!A413="","",Clientes!A413)</f>
        <v/>
      </c>
      <c r="B413">
        <f>IF(A413="","",Clientes!B413)</f>
        <v/>
      </c>
      <c r="C413">
        <f>IF(A413="","",N(Clientes!F413))</f>
        <v/>
      </c>
      <c r="D413">
        <f>IF(A413="","",SUMIF(Movimientos!$B:$B,A413,Movimientos!$D:$D))</f>
        <v/>
      </c>
      <c r="E413">
        <f>IF(A413="","",SUMIF(Movimientos!$B:$B,A413,Movimientos!$E:$E))</f>
        <v/>
      </c>
      <c r="F413">
        <f>IF(A413="","",C413+D413-E413)</f>
        <v/>
      </c>
      <c r="G413">
        <f>IF(A413="","",IF(F413&gt;$I$2,"Revisar","OK"))</f>
        <v/>
      </c>
    </row>
    <row r="414">
      <c r="A414">
        <f>IF(Clientes!A414="","",Clientes!A414)</f>
        <v/>
      </c>
      <c r="B414">
        <f>IF(A414="","",Clientes!B414)</f>
        <v/>
      </c>
      <c r="C414">
        <f>IF(A414="","",N(Clientes!F414))</f>
        <v/>
      </c>
      <c r="D414">
        <f>IF(A414="","",SUMIF(Movimientos!$B:$B,A414,Movimientos!$D:$D))</f>
        <v/>
      </c>
      <c r="E414">
        <f>IF(A414="","",SUMIF(Movimientos!$B:$B,A414,Movimientos!$E:$E))</f>
        <v/>
      </c>
      <c r="F414">
        <f>IF(A414="","",C414+D414-E414)</f>
        <v/>
      </c>
      <c r="G414">
        <f>IF(A414="","",IF(F414&gt;$I$2,"Revisar","OK"))</f>
        <v/>
      </c>
    </row>
    <row r="415">
      <c r="A415">
        <f>IF(Clientes!A415="","",Clientes!A415)</f>
        <v/>
      </c>
      <c r="B415">
        <f>IF(A415="","",Clientes!B415)</f>
        <v/>
      </c>
      <c r="C415">
        <f>IF(A415="","",N(Clientes!F415))</f>
        <v/>
      </c>
      <c r="D415">
        <f>IF(A415="","",SUMIF(Movimientos!$B:$B,A415,Movimientos!$D:$D))</f>
        <v/>
      </c>
      <c r="E415">
        <f>IF(A415="","",SUMIF(Movimientos!$B:$B,A415,Movimientos!$E:$E))</f>
        <v/>
      </c>
      <c r="F415">
        <f>IF(A415="","",C415+D415-E415)</f>
        <v/>
      </c>
      <c r="G415">
        <f>IF(A415="","",IF(F415&gt;$I$2,"Revisar","OK"))</f>
        <v/>
      </c>
    </row>
    <row r="416">
      <c r="A416">
        <f>IF(Clientes!A416="","",Clientes!A416)</f>
        <v/>
      </c>
      <c r="B416">
        <f>IF(A416="","",Clientes!B416)</f>
        <v/>
      </c>
      <c r="C416">
        <f>IF(A416="","",N(Clientes!F416))</f>
        <v/>
      </c>
      <c r="D416">
        <f>IF(A416="","",SUMIF(Movimientos!$B:$B,A416,Movimientos!$D:$D))</f>
        <v/>
      </c>
      <c r="E416">
        <f>IF(A416="","",SUMIF(Movimientos!$B:$B,A416,Movimientos!$E:$E))</f>
        <v/>
      </c>
      <c r="F416">
        <f>IF(A416="","",C416+D416-E416)</f>
        <v/>
      </c>
      <c r="G416">
        <f>IF(A416="","",IF(F416&gt;$I$2,"Revisar","OK"))</f>
        <v/>
      </c>
    </row>
    <row r="417">
      <c r="A417">
        <f>IF(Clientes!A417="","",Clientes!A417)</f>
        <v/>
      </c>
      <c r="B417">
        <f>IF(A417="","",Clientes!B417)</f>
        <v/>
      </c>
      <c r="C417">
        <f>IF(A417="","",N(Clientes!F417))</f>
        <v/>
      </c>
      <c r="D417">
        <f>IF(A417="","",SUMIF(Movimientos!$B:$B,A417,Movimientos!$D:$D))</f>
        <v/>
      </c>
      <c r="E417">
        <f>IF(A417="","",SUMIF(Movimientos!$B:$B,A417,Movimientos!$E:$E))</f>
        <v/>
      </c>
      <c r="F417">
        <f>IF(A417="","",C417+D417-E417)</f>
        <v/>
      </c>
      <c r="G417">
        <f>IF(A417="","",IF(F417&gt;$I$2,"Revisar","OK"))</f>
        <v/>
      </c>
    </row>
    <row r="418">
      <c r="A418">
        <f>IF(Clientes!A418="","",Clientes!A418)</f>
        <v/>
      </c>
      <c r="B418">
        <f>IF(A418="","",Clientes!B418)</f>
        <v/>
      </c>
      <c r="C418">
        <f>IF(A418="","",N(Clientes!F418))</f>
        <v/>
      </c>
      <c r="D418">
        <f>IF(A418="","",SUMIF(Movimientos!$B:$B,A418,Movimientos!$D:$D))</f>
        <v/>
      </c>
      <c r="E418">
        <f>IF(A418="","",SUMIF(Movimientos!$B:$B,A418,Movimientos!$E:$E))</f>
        <v/>
      </c>
      <c r="F418">
        <f>IF(A418="","",C418+D418-E418)</f>
        <v/>
      </c>
      <c r="G418">
        <f>IF(A418="","",IF(F418&gt;$I$2,"Revisar","OK"))</f>
        <v/>
      </c>
    </row>
    <row r="419">
      <c r="A419">
        <f>IF(Clientes!A419="","",Clientes!A419)</f>
        <v/>
      </c>
      <c r="B419">
        <f>IF(A419="","",Clientes!B419)</f>
        <v/>
      </c>
      <c r="C419">
        <f>IF(A419="","",N(Clientes!F419))</f>
        <v/>
      </c>
      <c r="D419">
        <f>IF(A419="","",SUMIF(Movimientos!$B:$B,A419,Movimientos!$D:$D))</f>
        <v/>
      </c>
      <c r="E419">
        <f>IF(A419="","",SUMIF(Movimientos!$B:$B,A419,Movimientos!$E:$E))</f>
        <v/>
      </c>
      <c r="F419">
        <f>IF(A419="","",C419+D419-E419)</f>
        <v/>
      </c>
      <c r="G419">
        <f>IF(A419="","",IF(F419&gt;$I$2,"Revisar","OK"))</f>
        <v/>
      </c>
    </row>
    <row r="420">
      <c r="A420">
        <f>IF(Clientes!A420="","",Clientes!A420)</f>
        <v/>
      </c>
      <c r="B420">
        <f>IF(A420="","",Clientes!B420)</f>
        <v/>
      </c>
      <c r="C420">
        <f>IF(A420="","",N(Clientes!F420))</f>
        <v/>
      </c>
      <c r="D420">
        <f>IF(A420="","",SUMIF(Movimientos!$B:$B,A420,Movimientos!$D:$D))</f>
        <v/>
      </c>
      <c r="E420">
        <f>IF(A420="","",SUMIF(Movimientos!$B:$B,A420,Movimientos!$E:$E))</f>
        <v/>
      </c>
      <c r="F420">
        <f>IF(A420="","",C420+D420-E420)</f>
        <v/>
      </c>
      <c r="G420">
        <f>IF(A420="","",IF(F420&gt;$I$2,"Revisar","OK"))</f>
        <v/>
      </c>
    </row>
    <row r="421">
      <c r="A421">
        <f>IF(Clientes!A421="","",Clientes!A421)</f>
        <v/>
      </c>
      <c r="B421">
        <f>IF(A421="","",Clientes!B421)</f>
        <v/>
      </c>
      <c r="C421">
        <f>IF(A421="","",N(Clientes!F421))</f>
        <v/>
      </c>
      <c r="D421">
        <f>IF(A421="","",SUMIF(Movimientos!$B:$B,A421,Movimientos!$D:$D))</f>
        <v/>
      </c>
      <c r="E421">
        <f>IF(A421="","",SUMIF(Movimientos!$B:$B,A421,Movimientos!$E:$E))</f>
        <v/>
      </c>
      <c r="F421">
        <f>IF(A421="","",C421+D421-E421)</f>
        <v/>
      </c>
      <c r="G421">
        <f>IF(A421="","",IF(F421&gt;$I$2,"Revisar","OK"))</f>
        <v/>
      </c>
    </row>
    <row r="422">
      <c r="A422">
        <f>IF(Clientes!A422="","",Clientes!A422)</f>
        <v/>
      </c>
      <c r="B422">
        <f>IF(A422="","",Clientes!B422)</f>
        <v/>
      </c>
      <c r="C422">
        <f>IF(A422="","",N(Clientes!F422))</f>
        <v/>
      </c>
      <c r="D422">
        <f>IF(A422="","",SUMIF(Movimientos!$B:$B,A422,Movimientos!$D:$D))</f>
        <v/>
      </c>
      <c r="E422">
        <f>IF(A422="","",SUMIF(Movimientos!$B:$B,A422,Movimientos!$E:$E))</f>
        <v/>
      </c>
      <c r="F422">
        <f>IF(A422="","",C422+D422-E422)</f>
        <v/>
      </c>
      <c r="G422">
        <f>IF(A422="","",IF(F422&gt;$I$2,"Revisar","OK"))</f>
        <v/>
      </c>
    </row>
    <row r="423">
      <c r="A423">
        <f>IF(Clientes!A423="","",Clientes!A423)</f>
        <v/>
      </c>
      <c r="B423">
        <f>IF(A423="","",Clientes!B423)</f>
        <v/>
      </c>
      <c r="C423">
        <f>IF(A423="","",N(Clientes!F423))</f>
        <v/>
      </c>
      <c r="D423">
        <f>IF(A423="","",SUMIF(Movimientos!$B:$B,A423,Movimientos!$D:$D))</f>
        <v/>
      </c>
      <c r="E423">
        <f>IF(A423="","",SUMIF(Movimientos!$B:$B,A423,Movimientos!$E:$E))</f>
        <v/>
      </c>
      <c r="F423">
        <f>IF(A423="","",C423+D423-E423)</f>
        <v/>
      </c>
      <c r="G423">
        <f>IF(A423="","",IF(F423&gt;$I$2,"Revisar","OK"))</f>
        <v/>
      </c>
    </row>
    <row r="424">
      <c r="A424">
        <f>IF(Clientes!A424="","",Clientes!A424)</f>
        <v/>
      </c>
      <c r="B424">
        <f>IF(A424="","",Clientes!B424)</f>
        <v/>
      </c>
      <c r="C424">
        <f>IF(A424="","",N(Clientes!F424))</f>
        <v/>
      </c>
      <c r="D424">
        <f>IF(A424="","",SUMIF(Movimientos!$B:$B,A424,Movimientos!$D:$D))</f>
        <v/>
      </c>
      <c r="E424">
        <f>IF(A424="","",SUMIF(Movimientos!$B:$B,A424,Movimientos!$E:$E))</f>
        <v/>
      </c>
      <c r="F424">
        <f>IF(A424="","",C424+D424-E424)</f>
        <v/>
      </c>
      <c r="G424">
        <f>IF(A424="","",IF(F424&gt;$I$2,"Revisar","OK"))</f>
        <v/>
      </c>
    </row>
    <row r="425">
      <c r="A425">
        <f>IF(Clientes!A425="","",Clientes!A425)</f>
        <v/>
      </c>
      <c r="B425">
        <f>IF(A425="","",Clientes!B425)</f>
        <v/>
      </c>
      <c r="C425">
        <f>IF(A425="","",N(Clientes!F425))</f>
        <v/>
      </c>
      <c r="D425">
        <f>IF(A425="","",SUMIF(Movimientos!$B:$B,A425,Movimientos!$D:$D))</f>
        <v/>
      </c>
      <c r="E425">
        <f>IF(A425="","",SUMIF(Movimientos!$B:$B,A425,Movimientos!$E:$E))</f>
        <v/>
      </c>
      <c r="F425">
        <f>IF(A425="","",C425+D425-E425)</f>
        <v/>
      </c>
      <c r="G425">
        <f>IF(A425="","",IF(F425&gt;$I$2,"Revisar","OK"))</f>
        <v/>
      </c>
    </row>
    <row r="426">
      <c r="A426">
        <f>IF(Clientes!A426="","",Clientes!A426)</f>
        <v/>
      </c>
      <c r="B426">
        <f>IF(A426="","",Clientes!B426)</f>
        <v/>
      </c>
      <c r="C426">
        <f>IF(A426="","",N(Clientes!F426))</f>
        <v/>
      </c>
      <c r="D426">
        <f>IF(A426="","",SUMIF(Movimientos!$B:$B,A426,Movimientos!$D:$D))</f>
        <v/>
      </c>
      <c r="E426">
        <f>IF(A426="","",SUMIF(Movimientos!$B:$B,A426,Movimientos!$E:$E))</f>
        <v/>
      </c>
      <c r="F426">
        <f>IF(A426="","",C426+D426-E426)</f>
        <v/>
      </c>
      <c r="G426">
        <f>IF(A426="","",IF(F426&gt;$I$2,"Revisar","OK"))</f>
        <v/>
      </c>
    </row>
    <row r="427">
      <c r="A427">
        <f>IF(Clientes!A427="","",Clientes!A427)</f>
        <v/>
      </c>
      <c r="B427">
        <f>IF(A427="","",Clientes!B427)</f>
        <v/>
      </c>
      <c r="C427">
        <f>IF(A427="","",N(Clientes!F427))</f>
        <v/>
      </c>
      <c r="D427">
        <f>IF(A427="","",SUMIF(Movimientos!$B:$B,A427,Movimientos!$D:$D))</f>
        <v/>
      </c>
      <c r="E427">
        <f>IF(A427="","",SUMIF(Movimientos!$B:$B,A427,Movimientos!$E:$E))</f>
        <v/>
      </c>
      <c r="F427">
        <f>IF(A427="","",C427+D427-E427)</f>
        <v/>
      </c>
      <c r="G427">
        <f>IF(A427="","",IF(F427&gt;$I$2,"Revisar","OK"))</f>
        <v/>
      </c>
    </row>
    <row r="428">
      <c r="A428">
        <f>IF(Clientes!A428="","",Clientes!A428)</f>
        <v/>
      </c>
      <c r="B428">
        <f>IF(A428="","",Clientes!B428)</f>
        <v/>
      </c>
      <c r="C428">
        <f>IF(A428="","",N(Clientes!F428))</f>
        <v/>
      </c>
      <c r="D428">
        <f>IF(A428="","",SUMIF(Movimientos!$B:$B,A428,Movimientos!$D:$D))</f>
        <v/>
      </c>
      <c r="E428">
        <f>IF(A428="","",SUMIF(Movimientos!$B:$B,A428,Movimientos!$E:$E))</f>
        <v/>
      </c>
      <c r="F428">
        <f>IF(A428="","",C428+D428-E428)</f>
        <v/>
      </c>
      <c r="G428">
        <f>IF(A428="","",IF(F428&gt;$I$2,"Revisar","OK"))</f>
        <v/>
      </c>
    </row>
    <row r="429">
      <c r="A429">
        <f>IF(Clientes!A429="","",Clientes!A429)</f>
        <v/>
      </c>
      <c r="B429">
        <f>IF(A429="","",Clientes!B429)</f>
        <v/>
      </c>
      <c r="C429">
        <f>IF(A429="","",N(Clientes!F429))</f>
        <v/>
      </c>
      <c r="D429">
        <f>IF(A429="","",SUMIF(Movimientos!$B:$B,A429,Movimientos!$D:$D))</f>
        <v/>
      </c>
      <c r="E429">
        <f>IF(A429="","",SUMIF(Movimientos!$B:$B,A429,Movimientos!$E:$E))</f>
        <v/>
      </c>
      <c r="F429">
        <f>IF(A429="","",C429+D429-E429)</f>
        <v/>
      </c>
      <c r="G429">
        <f>IF(A429="","",IF(F429&gt;$I$2,"Revisar","OK"))</f>
        <v/>
      </c>
    </row>
    <row r="430">
      <c r="A430">
        <f>IF(Clientes!A430="","",Clientes!A430)</f>
        <v/>
      </c>
      <c r="B430">
        <f>IF(A430="","",Clientes!B430)</f>
        <v/>
      </c>
      <c r="C430">
        <f>IF(A430="","",N(Clientes!F430))</f>
        <v/>
      </c>
      <c r="D430">
        <f>IF(A430="","",SUMIF(Movimientos!$B:$B,A430,Movimientos!$D:$D))</f>
        <v/>
      </c>
      <c r="E430">
        <f>IF(A430="","",SUMIF(Movimientos!$B:$B,A430,Movimientos!$E:$E))</f>
        <v/>
      </c>
      <c r="F430">
        <f>IF(A430="","",C430+D430-E430)</f>
        <v/>
      </c>
      <c r="G430">
        <f>IF(A430="","",IF(F430&gt;$I$2,"Revisar","OK"))</f>
        <v/>
      </c>
    </row>
    <row r="431">
      <c r="A431">
        <f>IF(Clientes!A431="","",Clientes!A431)</f>
        <v/>
      </c>
      <c r="B431">
        <f>IF(A431="","",Clientes!B431)</f>
        <v/>
      </c>
      <c r="C431">
        <f>IF(A431="","",N(Clientes!F431))</f>
        <v/>
      </c>
      <c r="D431">
        <f>IF(A431="","",SUMIF(Movimientos!$B:$B,A431,Movimientos!$D:$D))</f>
        <v/>
      </c>
      <c r="E431">
        <f>IF(A431="","",SUMIF(Movimientos!$B:$B,A431,Movimientos!$E:$E))</f>
        <v/>
      </c>
      <c r="F431">
        <f>IF(A431="","",C431+D431-E431)</f>
        <v/>
      </c>
      <c r="G431">
        <f>IF(A431="","",IF(F431&gt;$I$2,"Revisar","OK"))</f>
        <v/>
      </c>
    </row>
    <row r="432">
      <c r="A432">
        <f>IF(Clientes!A432="","",Clientes!A432)</f>
        <v/>
      </c>
      <c r="B432">
        <f>IF(A432="","",Clientes!B432)</f>
        <v/>
      </c>
      <c r="C432">
        <f>IF(A432="","",N(Clientes!F432))</f>
        <v/>
      </c>
      <c r="D432">
        <f>IF(A432="","",SUMIF(Movimientos!$B:$B,A432,Movimientos!$D:$D))</f>
        <v/>
      </c>
      <c r="E432">
        <f>IF(A432="","",SUMIF(Movimientos!$B:$B,A432,Movimientos!$E:$E))</f>
        <v/>
      </c>
      <c r="F432">
        <f>IF(A432="","",C432+D432-E432)</f>
        <v/>
      </c>
      <c r="G432">
        <f>IF(A432="","",IF(F432&gt;$I$2,"Revisar","OK"))</f>
        <v/>
      </c>
    </row>
    <row r="433">
      <c r="A433">
        <f>IF(Clientes!A433="","",Clientes!A433)</f>
        <v/>
      </c>
      <c r="B433">
        <f>IF(A433="","",Clientes!B433)</f>
        <v/>
      </c>
      <c r="C433">
        <f>IF(A433="","",N(Clientes!F433))</f>
        <v/>
      </c>
      <c r="D433">
        <f>IF(A433="","",SUMIF(Movimientos!$B:$B,A433,Movimientos!$D:$D))</f>
        <v/>
      </c>
      <c r="E433">
        <f>IF(A433="","",SUMIF(Movimientos!$B:$B,A433,Movimientos!$E:$E))</f>
        <v/>
      </c>
      <c r="F433">
        <f>IF(A433="","",C433+D433-E433)</f>
        <v/>
      </c>
      <c r="G433">
        <f>IF(A433="","",IF(F433&gt;$I$2,"Revisar","OK"))</f>
        <v/>
      </c>
    </row>
    <row r="434">
      <c r="A434">
        <f>IF(Clientes!A434="","",Clientes!A434)</f>
        <v/>
      </c>
      <c r="B434">
        <f>IF(A434="","",Clientes!B434)</f>
        <v/>
      </c>
      <c r="C434">
        <f>IF(A434="","",N(Clientes!F434))</f>
        <v/>
      </c>
      <c r="D434">
        <f>IF(A434="","",SUMIF(Movimientos!$B:$B,A434,Movimientos!$D:$D))</f>
        <v/>
      </c>
      <c r="E434">
        <f>IF(A434="","",SUMIF(Movimientos!$B:$B,A434,Movimientos!$E:$E))</f>
        <v/>
      </c>
      <c r="F434">
        <f>IF(A434="","",C434+D434-E434)</f>
        <v/>
      </c>
      <c r="G434">
        <f>IF(A434="","",IF(F434&gt;$I$2,"Revisar","OK"))</f>
        <v/>
      </c>
    </row>
    <row r="435">
      <c r="A435">
        <f>IF(Clientes!A435="","",Clientes!A435)</f>
        <v/>
      </c>
      <c r="B435">
        <f>IF(A435="","",Clientes!B435)</f>
        <v/>
      </c>
      <c r="C435">
        <f>IF(A435="","",N(Clientes!F435))</f>
        <v/>
      </c>
      <c r="D435">
        <f>IF(A435="","",SUMIF(Movimientos!$B:$B,A435,Movimientos!$D:$D))</f>
        <v/>
      </c>
      <c r="E435">
        <f>IF(A435="","",SUMIF(Movimientos!$B:$B,A435,Movimientos!$E:$E))</f>
        <v/>
      </c>
      <c r="F435">
        <f>IF(A435="","",C435+D435-E435)</f>
        <v/>
      </c>
      <c r="G435">
        <f>IF(A435="","",IF(F435&gt;$I$2,"Revisar","OK"))</f>
        <v/>
      </c>
    </row>
    <row r="436">
      <c r="A436">
        <f>IF(Clientes!A436="","",Clientes!A436)</f>
        <v/>
      </c>
      <c r="B436">
        <f>IF(A436="","",Clientes!B436)</f>
        <v/>
      </c>
      <c r="C436">
        <f>IF(A436="","",N(Clientes!F436))</f>
        <v/>
      </c>
      <c r="D436">
        <f>IF(A436="","",SUMIF(Movimientos!$B:$B,A436,Movimientos!$D:$D))</f>
        <v/>
      </c>
      <c r="E436">
        <f>IF(A436="","",SUMIF(Movimientos!$B:$B,A436,Movimientos!$E:$E))</f>
        <v/>
      </c>
      <c r="F436">
        <f>IF(A436="","",C436+D436-E436)</f>
        <v/>
      </c>
      <c r="G436">
        <f>IF(A436="","",IF(F436&gt;$I$2,"Revisar","OK"))</f>
        <v/>
      </c>
    </row>
    <row r="437">
      <c r="A437">
        <f>IF(Clientes!A437="","",Clientes!A437)</f>
        <v/>
      </c>
      <c r="B437">
        <f>IF(A437="","",Clientes!B437)</f>
        <v/>
      </c>
      <c r="C437">
        <f>IF(A437="","",N(Clientes!F437))</f>
        <v/>
      </c>
      <c r="D437">
        <f>IF(A437="","",SUMIF(Movimientos!$B:$B,A437,Movimientos!$D:$D))</f>
        <v/>
      </c>
      <c r="E437">
        <f>IF(A437="","",SUMIF(Movimientos!$B:$B,A437,Movimientos!$E:$E))</f>
        <v/>
      </c>
      <c r="F437">
        <f>IF(A437="","",C437+D437-E437)</f>
        <v/>
      </c>
      <c r="G437">
        <f>IF(A437="","",IF(F437&gt;$I$2,"Revisar","OK"))</f>
        <v/>
      </c>
    </row>
    <row r="438">
      <c r="A438">
        <f>IF(Clientes!A438="","",Clientes!A438)</f>
        <v/>
      </c>
      <c r="B438">
        <f>IF(A438="","",Clientes!B438)</f>
        <v/>
      </c>
      <c r="C438">
        <f>IF(A438="","",N(Clientes!F438))</f>
        <v/>
      </c>
      <c r="D438">
        <f>IF(A438="","",SUMIF(Movimientos!$B:$B,A438,Movimientos!$D:$D))</f>
        <v/>
      </c>
      <c r="E438">
        <f>IF(A438="","",SUMIF(Movimientos!$B:$B,A438,Movimientos!$E:$E))</f>
        <v/>
      </c>
      <c r="F438">
        <f>IF(A438="","",C438+D438-E438)</f>
        <v/>
      </c>
      <c r="G438">
        <f>IF(A438="","",IF(F438&gt;$I$2,"Revisar","OK"))</f>
        <v/>
      </c>
    </row>
    <row r="439">
      <c r="A439">
        <f>IF(Clientes!A439="","",Clientes!A439)</f>
        <v/>
      </c>
      <c r="B439">
        <f>IF(A439="","",Clientes!B439)</f>
        <v/>
      </c>
      <c r="C439">
        <f>IF(A439="","",N(Clientes!F439))</f>
        <v/>
      </c>
      <c r="D439">
        <f>IF(A439="","",SUMIF(Movimientos!$B:$B,A439,Movimientos!$D:$D))</f>
        <v/>
      </c>
      <c r="E439">
        <f>IF(A439="","",SUMIF(Movimientos!$B:$B,A439,Movimientos!$E:$E))</f>
        <v/>
      </c>
      <c r="F439">
        <f>IF(A439="","",C439+D439-E439)</f>
        <v/>
      </c>
      <c r="G439">
        <f>IF(A439="","",IF(F439&gt;$I$2,"Revisar","OK"))</f>
        <v/>
      </c>
    </row>
    <row r="440">
      <c r="A440">
        <f>IF(Clientes!A440="","",Clientes!A440)</f>
        <v/>
      </c>
      <c r="B440">
        <f>IF(A440="","",Clientes!B440)</f>
        <v/>
      </c>
      <c r="C440">
        <f>IF(A440="","",N(Clientes!F440))</f>
        <v/>
      </c>
      <c r="D440">
        <f>IF(A440="","",SUMIF(Movimientos!$B:$B,A440,Movimientos!$D:$D))</f>
        <v/>
      </c>
      <c r="E440">
        <f>IF(A440="","",SUMIF(Movimientos!$B:$B,A440,Movimientos!$E:$E))</f>
        <v/>
      </c>
      <c r="F440">
        <f>IF(A440="","",C440+D440-E440)</f>
        <v/>
      </c>
      <c r="G440">
        <f>IF(A440="","",IF(F440&gt;$I$2,"Revisar","OK"))</f>
        <v/>
      </c>
    </row>
    <row r="441">
      <c r="A441">
        <f>IF(Clientes!A441="","",Clientes!A441)</f>
        <v/>
      </c>
      <c r="B441">
        <f>IF(A441="","",Clientes!B441)</f>
        <v/>
      </c>
      <c r="C441">
        <f>IF(A441="","",N(Clientes!F441))</f>
        <v/>
      </c>
      <c r="D441">
        <f>IF(A441="","",SUMIF(Movimientos!$B:$B,A441,Movimientos!$D:$D))</f>
        <v/>
      </c>
      <c r="E441">
        <f>IF(A441="","",SUMIF(Movimientos!$B:$B,A441,Movimientos!$E:$E))</f>
        <v/>
      </c>
      <c r="F441">
        <f>IF(A441="","",C441+D441-E441)</f>
        <v/>
      </c>
      <c r="G441">
        <f>IF(A441="","",IF(F441&gt;$I$2,"Revisar","OK"))</f>
        <v/>
      </c>
    </row>
    <row r="442">
      <c r="A442">
        <f>IF(Clientes!A442="","",Clientes!A442)</f>
        <v/>
      </c>
      <c r="B442">
        <f>IF(A442="","",Clientes!B442)</f>
        <v/>
      </c>
      <c r="C442">
        <f>IF(A442="","",N(Clientes!F442))</f>
        <v/>
      </c>
      <c r="D442">
        <f>IF(A442="","",SUMIF(Movimientos!$B:$B,A442,Movimientos!$D:$D))</f>
        <v/>
      </c>
      <c r="E442">
        <f>IF(A442="","",SUMIF(Movimientos!$B:$B,A442,Movimientos!$E:$E))</f>
        <v/>
      </c>
      <c r="F442">
        <f>IF(A442="","",C442+D442-E442)</f>
        <v/>
      </c>
      <c r="G442">
        <f>IF(A442="","",IF(F442&gt;$I$2,"Revisar","OK"))</f>
        <v/>
      </c>
    </row>
    <row r="443">
      <c r="A443">
        <f>IF(Clientes!A443="","",Clientes!A443)</f>
        <v/>
      </c>
      <c r="B443">
        <f>IF(A443="","",Clientes!B443)</f>
        <v/>
      </c>
      <c r="C443">
        <f>IF(A443="","",N(Clientes!F443))</f>
        <v/>
      </c>
      <c r="D443">
        <f>IF(A443="","",SUMIF(Movimientos!$B:$B,A443,Movimientos!$D:$D))</f>
        <v/>
      </c>
      <c r="E443">
        <f>IF(A443="","",SUMIF(Movimientos!$B:$B,A443,Movimientos!$E:$E))</f>
        <v/>
      </c>
      <c r="F443">
        <f>IF(A443="","",C443+D443-E443)</f>
        <v/>
      </c>
      <c r="G443">
        <f>IF(A443="","",IF(F443&gt;$I$2,"Revisar","OK"))</f>
        <v/>
      </c>
    </row>
    <row r="444">
      <c r="A444">
        <f>IF(Clientes!A444="","",Clientes!A444)</f>
        <v/>
      </c>
      <c r="B444">
        <f>IF(A444="","",Clientes!B444)</f>
        <v/>
      </c>
      <c r="C444">
        <f>IF(A444="","",N(Clientes!F444))</f>
        <v/>
      </c>
      <c r="D444">
        <f>IF(A444="","",SUMIF(Movimientos!$B:$B,A444,Movimientos!$D:$D))</f>
        <v/>
      </c>
      <c r="E444">
        <f>IF(A444="","",SUMIF(Movimientos!$B:$B,A444,Movimientos!$E:$E))</f>
        <v/>
      </c>
      <c r="F444">
        <f>IF(A444="","",C444+D444-E444)</f>
        <v/>
      </c>
      <c r="G444">
        <f>IF(A444="","",IF(F444&gt;$I$2,"Revisar","OK"))</f>
        <v/>
      </c>
    </row>
    <row r="445">
      <c r="A445">
        <f>IF(Clientes!A445="","",Clientes!A445)</f>
        <v/>
      </c>
      <c r="B445">
        <f>IF(A445="","",Clientes!B445)</f>
        <v/>
      </c>
      <c r="C445">
        <f>IF(A445="","",N(Clientes!F445))</f>
        <v/>
      </c>
      <c r="D445">
        <f>IF(A445="","",SUMIF(Movimientos!$B:$B,A445,Movimientos!$D:$D))</f>
        <v/>
      </c>
      <c r="E445">
        <f>IF(A445="","",SUMIF(Movimientos!$B:$B,A445,Movimientos!$E:$E))</f>
        <v/>
      </c>
      <c r="F445">
        <f>IF(A445="","",C445+D445-E445)</f>
        <v/>
      </c>
      <c r="G445">
        <f>IF(A445="","",IF(F445&gt;$I$2,"Revisar","OK"))</f>
        <v/>
      </c>
    </row>
    <row r="446">
      <c r="A446">
        <f>IF(Clientes!A446="","",Clientes!A446)</f>
        <v/>
      </c>
      <c r="B446">
        <f>IF(A446="","",Clientes!B446)</f>
        <v/>
      </c>
      <c r="C446">
        <f>IF(A446="","",N(Clientes!F446))</f>
        <v/>
      </c>
      <c r="D446">
        <f>IF(A446="","",SUMIF(Movimientos!$B:$B,A446,Movimientos!$D:$D))</f>
        <v/>
      </c>
      <c r="E446">
        <f>IF(A446="","",SUMIF(Movimientos!$B:$B,A446,Movimientos!$E:$E))</f>
        <v/>
      </c>
      <c r="F446">
        <f>IF(A446="","",C446+D446-E446)</f>
        <v/>
      </c>
      <c r="G446">
        <f>IF(A446="","",IF(F446&gt;$I$2,"Revisar","OK"))</f>
        <v/>
      </c>
    </row>
    <row r="447">
      <c r="A447">
        <f>IF(Clientes!A447="","",Clientes!A447)</f>
        <v/>
      </c>
      <c r="B447">
        <f>IF(A447="","",Clientes!B447)</f>
        <v/>
      </c>
      <c r="C447">
        <f>IF(A447="","",N(Clientes!F447))</f>
        <v/>
      </c>
      <c r="D447">
        <f>IF(A447="","",SUMIF(Movimientos!$B:$B,A447,Movimientos!$D:$D))</f>
        <v/>
      </c>
      <c r="E447">
        <f>IF(A447="","",SUMIF(Movimientos!$B:$B,A447,Movimientos!$E:$E))</f>
        <v/>
      </c>
      <c r="F447">
        <f>IF(A447="","",C447+D447-E447)</f>
        <v/>
      </c>
      <c r="G447">
        <f>IF(A447="","",IF(F447&gt;$I$2,"Revisar","OK"))</f>
        <v/>
      </c>
    </row>
    <row r="448">
      <c r="A448">
        <f>IF(Clientes!A448="","",Clientes!A448)</f>
        <v/>
      </c>
      <c r="B448">
        <f>IF(A448="","",Clientes!B448)</f>
        <v/>
      </c>
      <c r="C448">
        <f>IF(A448="","",N(Clientes!F448))</f>
        <v/>
      </c>
      <c r="D448">
        <f>IF(A448="","",SUMIF(Movimientos!$B:$B,A448,Movimientos!$D:$D))</f>
        <v/>
      </c>
      <c r="E448">
        <f>IF(A448="","",SUMIF(Movimientos!$B:$B,A448,Movimientos!$E:$E))</f>
        <v/>
      </c>
      <c r="F448">
        <f>IF(A448="","",C448+D448-E448)</f>
        <v/>
      </c>
      <c r="G448">
        <f>IF(A448="","",IF(F448&gt;$I$2,"Revisar","OK"))</f>
        <v/>
      </c>
    </row>
    <row r="449">
      <c r="A449">
        <f>IF(Clientes!A449="","",Clientes!A449)</f>
        <v/>
      </c>
      <c r="B449">
        <f>IF(A449="","",Clientes!B449)</f>
        <v/>
      </c>
      <c r="C449">
        <f>IF(A449="","",N(Clientes!F449))</f>
        <v/>
      </c>
      <c r="D449">
        <f>IF(A449="","",SUMIF(Movimientos!$B:$B,A449,Movimientos!$D:$D))</f>
        <v/>
      </c>
      <c r="E449">
        <f>IF(A449="","",SUMIF(Movimientos!$B:$B,A449,Movimientos!$E:$E))</f>
        <v/>
      </c>
      <c r="F449">
        <f>IF(A449="","",C449+D449-E449)</f>
        <v/>
      </c>
      <c r="G449">
        <f>IF(A449="","",IF(F449&gt;$I$2,"Revisar","OK"))</f>
        <v/>
      </c>
    </row>
    <row r="450">
      <c r="A450">
        <f>IF(Clientes!A450="","",Clientes!A450)</f>
        <v/>
      </c>
      <c r="B450">
        <f>IF(A450="","",Clientes!B450)</f>
        <v/>
      </c>
      <c r="C450">
        <f>IF(A450="","",N(Clientes!F450))</f>
        <v/>
      </c>
      <c r="D450">
        <f>IF(A450="","",SUMIF(Movimientos!$B:$B,A450,Movimientos!$D:$D))</f>
        <v/>
      </c>
      <c r="E450">
        <f>IF(A450="","",SUMIF(Movimientos!$B:$B,A450,Movimientos!$E:$E))</f>
        <v/>
      </c>
      <c r="F450">
        <f>IF(A450="","",C450+D450-E450)</f>
        <v/>
      </c>
      <c r="G450">
        <f>IF(A450="","",IF(F450&gt;$I$2,"Revisar","OK"))</f>
        <v/>
      </c>
    </row>
    <row r="451">
      <c r="A451">
        <f>IF(Clientes!A451="","",Clientes!A451)</f>
        <v/>
      </c>
      <c r="B451">
        <f>IF(A451="","",Clientes!B451)</f>
        <v/>
      </c>
      <c r="C451">
        <f>IF(A451="","",N(Clientes!F451))</f>
        <v/>
      </c>
      <c r="D451">
        <f>IF(A451="","",SUMIF(Movimientos!$B:$B,A451,Movimientos!$D:$D))</f>
        <v/>
      </c>
      <c r="E451">
        <f>IF(A451="","",SUMIF(Movimientos!$B:$B,A451,Movimientos!$E:$E))</f>
        <v/>
      </c>
      <c r="F451">
        <f>IF(A451="","",C451+D451-E451)</f>
        <v/>
      </c>
      <c r="G451">
        <f>IF(A451="","",IF(F451&gt;$I$2,"Revisar","OK"))</f>
        <v/>
      </c>
    </row>
    <row r="452">
      <c r="A452">
        <f>IF(Clientes!A452="","",Clientes!A452)</f>
        <v/>
      </c>
      <c r="B452">
        <f>IF(A452="","",Clientes!B452)</f>
        <v/>
      </c>
      <c r="C452">
        <f>IF(A452="","",N(Clientes!F452))</f>
        <v/>
      </c>
      <c r="D452">
        <f>IF(A452="","",SUMIF(Movimientos!$B:$B,A452,Movimientos!$D:$D))</f>
        <v/>
      </c>
      <c r="E452">
        <f>IF(A452="","",SUMIF(Movimientos!$B:$B,A452,Movimientos!$E:$E))</f>
        <v/>
      </c>
      <c r="F452">
        <f>IF(A452="","",C452+D452-E452)</f>
        <v/>
      </c>
      <c r="G452">
        <f>IF(A452="","",IF(F452&gt;$I$2,"Revisar","OK"))</f>
        <v/>
      </c>
    </row>
    <row r="453">
      <c r="A453">
        <f>IF(Clientes!A453="","",Clientes!A453)</f>
        <v/>
      </c>
      <c r="B453">
        <f>IF(A453="","",Clientes!B453)</f>
        <v/>
      </c>
      <c r="C453">
        <f>IF(A453="","",N(Clientes!F453))</f>
        <v/>
      </c>
      <c r="D453">
        <f>IF(A453="","",SUMIF(Movimientos!$B:$B,A453,Movimientos!$D:$D))</f>
        <v/>
      </c>
      <c r="E453">
        <f>IF(A453="","",SUMIF(Movimientos!$B:$B,A453,Movimientos!$E:$E))</f>
        <v/>
      </c>
      <c r="F453">
        <f>IF(A453="","",C453+D453-E453)</f>
        <v/>
      </c>
      <c r="G453">
        <f>IF(A453="","",IF(F453&gt;$I$2,"Revisar","OK"))</f>
        <v/>
      </c>
    </row>
    <row r="454">
      <c r="A454">
        <f>IF(Clientes!A454="","",Clientes!A454)</f>
        <v/>
      </c>
      <c r="B454">
        <f>IF(A454="","",Clientes!B454)</f>
        <v/>
      </c>
      <c r="C454">
        <f>IF(A454="","",N(Clientes!F454))</f>
        <v/>
      </c>
      <c r="D454">
        <f>IF(A454="","",SUMIF(Movimientos!$B:$B,A454,Movimientos!$D:$D))</f>
        <v/>
      </c>
      <c r="E454">
        <f>IF(A454="","",SUMIF(Movimientos!$B:$B,A454,Movimientos!$E:$E))</f>
        <v/>
      </c>
      <c r="F454">
        <f>IF(A454="","",C454+D454-E454)</f>
        <v/>
      </c>
      <c r="G454">
        <f>IF(A454="","",IF(F454&gt;$I$2,"Revisar","OK"))</f>
        <v/>
      </c>
    </row>
    <row r="455">
      <c r="A455">
        <f>IF(Clientes!A455="","",Clientes!A455)</f>
        <v/>
      </c>
      <c r="B455">
        <f>IF(A455="","",Clientes!B455)</f>
        <v/>
      </c>
      <c r="C455">
        <f>IF(A455="","",N(Clientes!F455))</f>
        <v/>
      </c>
      <c r="D455">
        <f>IF(A455="","",SUMIF(Movimientos!$B:$B,A455,Movimientos!$D:$D))</f>
        <v/>
      </c>
      <c r="E455">
        <f>IF(A455="","",SUMIF(Movimientos!$B:$B,A455,Movimientos!$E:$E))</f>
        <v/>
      </c>
      <c r="F455">
        <f>IF(A455="","",C455+D455-E455)</f>
        <v/>
      </c>
      <c r="G455">
        <f>IF(A455="","",IF(F455&gt;$I$2,"Revisar","OK"))</f>
        <v/>
      </c>
    </row>
    <row r="456">
      <c r="A456">
        <f>IF(Clientes!A456="","",Clientes!A456)</f>
        <v/>
      </c>
      <c r="B456">
        <f>IF(A456="","",Clientes!B456)</f>
        <v/>
      </c>
      <c r="C456">
        <f>IF(A456="","",N(Clientes!F456))</f>
        <v/>
      </c>
      <c r="D456">
        <f>IF(A456="","",SUMIF(Movimientos!$B:$B,A456,Movimientos!$D:$D))</f>
        <v/>
      </c>
      <c r="E456">
        <f>IF(A456="","",SUMIF(Movimientos!$B:$B,A456,Movimientos!$E:$E))</f>
        <v/>
      </c>
      <c r="F456">
        <f>IF(A456="","",C456+D456-E456)</f>
        <v/>
      </c>
      <c r="G456">
        <f>IF(A456="","",IF(F456&gt;$I$2,"Revisar","OK"))</f>
        <v/>
      </c>
    </row>
    <row r="457">
      <c r="A457">
        <f>IF(Clientes!A457="","",Clientes!A457)</f>
        <v/>
      </c>
      <c r="B457">
        <f>IF(A457="","",Clientes!B457)</f>
        <v/>
      </c>
      <c r="C457">
        <f>IF(A457="","",N(Clientes!F457))</f>
        <v/>
      </c>
      <c r="D457">
        <f>IF(A457="","",SUMIF(Movimientos!$B:$B,A457,Movimientos!$D:$D))</f>
        <v/>
      </c>
      <c r="E457">
        <f>IF(A457="","",SUMIF(Movimientos!$B:$B,A457,Movimientos!$E:$E))</f>
        <v/>
      </c>
      <c r="F457">
        <f>IF(A457="","",C457+D457-E457)</f>
        <v/>
      </c>
      <c r="G457">
        <f>IF(A457="","",IF(F457&gt;$I$2,"Revisar","OK"))</f>
        <v/>
      </c>
    </row>
    <row r="458">
      <c r="A458">
        <f>IF(Clientes!A458="","",Clientes!A458)</f>
        <v/>
      </c>
      <c r="B458">
        <f>IF(A458="","",Clientes!B458)</f>
        <v/>
      </c>
      <c r="C458">
        <f>IF(A458="","",N(Clientes!F458))</f>
        <v/>
      </c>
      <c r="D458">
        <f>IF(A458="","",SUMIF(Movimientos!$B:$B,A458,Movimientos!$D:$D))</f>
        <v/>
      </c>
      <c r="E458">
        <f>IF(A458="","",SUMIF(Movimientos!$B:$B,A458,Movimientos!$E:$E))</f>
        <v/>
      </c>
      <c r="F458">
        <f>IF(A458="","",C458+D458-E458)</f>
        <v/>
      </c>
      <c r="G458">
        <f>IF(A458="","",IF(F458&gt;$I$2,"Revisar","OK"))</f>
        <v/>
      </c>
    </row>
    <row r="459">
      <c r="A459">
        <f>IF(Clientes!A459="","",Clientes!A459)</f>
        <v/>
      </c>
      <c r="B459">
        <f>IF(A459="","",Clientes!B459)</f>
        <v/>
      </c>
      <c r="C459">
        <f>IF(A459="","",N(Clientes!F459))</f>
        <v/>
      </c>
      <c r="D459">
        <f>IF(A459="","",SUMIF(Movimientos!$B:$B,A459,Movimientos!$D:$D))</f>
        <v/>
      </c>
      <c r="E459">
        <f>IF(A459="","",SUMIF(Movimientos!$B:$B,A459,Movimientos!$E:$E))</f>
        <v/>
      </c>
      <c r="F459">
        <f>IF(A459="","",C459+D459-E459)</f>
        <v/>
      </c>
      <c r="G459">
        <f>IF(A459="","",IF(F459&gt;$I$2,"Revisar","OK"))</f>
        <v/>
      </c>
    </row>
    <row r="460">
      <c r="A460">
        <f>IF(Clientes!A460="","",Clientes!A460)</f>
        <v/>
      </c>
      <c r="B460">
        <f>IF(A460="","",Clientes!B460)</f>
        <v/>
      </c>
      <c r="C460">
        <f>IF(A460="","",N(Clientes!F460))</f>
        <v/>
      </c>
      <c r="D460">
        <f>IF(A460="","",SUMIF(Movimientos!$B:$B,A460,Movimientos!$D:$D))</f>
        <v/>
      </c>
      <c r="E460">
        <f>IF(A460="","",SUMIF(Movimientos!$B:$B,A460,Movimientos!$E:$E))</f>
        <v/>
      </c>
      <c r="F460">
        <f>IF(A460="","",C460+D460-E460)</f>
        <v/>
      </c>
      <c r="G460">
        <f>IF(A460="","",IF(F460&gt;$I$2,"Revisar","OK"))</f>
        <v/>
      </c>
    </row>
    <row r="461">
      <c r="A461">
        <f>IF(Clientes!A461="","",Clientes!A461)</f>
        <v/>
      </c>
      <c r="B461">
        <f>IF(A461="","",Clientes!B461)</f>
        <v/>
      </c>
      <c r="C461">
        <f>IF(A461="","",N(Clientes!F461))</f>
        <v/>
      </c>
      <c r="D461">
        <f>IF(A461="","",SUMIF(Movimientos!$B:$B,A461,Movimientos!$D:$D))</f>
        <v/>
      </c>
      <c r="E461">
        <f>IF(A461="","",SUMIF(Movimientos!$B:$B,A461,Movimientos!$E:$E))</f>
        <v/>
      </c>
      <c r="F461">
        <f>IF(A461="","",C461+D461-E461)</f>
        <v/>
      </c>
      <c r="G461">
        <f>IF(A461="","",IF(F461&gt;$I$2,"Revisar","OK"))</f>
        <v/>
      </c>
    </row>
    <row r="462">
      <c r="A462">
        <f>IF(Clientes!A462="","",Clientes!A462)</f>
        <v/>
      </c>
      <c r="B462">
        <f>IF(A462="","",Clientes!B462)</f>
        <v/>
      </c>
      <c r="C462">
        <f>IF(A462="","",N(Clientes!F462))</f>
        <v/>
      </c>
      <c r="D462">
        <f>IF(A462="","",SUMIF(Movimientos!$B:$B,A462,Movimientos!$D:$D))</f>
        <v/>
      </c>
      <c r="E462">
        <f>IF(A462="","",SUMIF(Movimientos!$B:$B,A462,Movimientos!$E:$E))</f>
        <v/>
      </c>
      <c r="F462">
        <f>IF(A462="","",C462+D462-E462)</f>
        <v/>
      </c>
      <c r="G462">
        <f>IF(A462="","",IF(F462&gt;$I$2,"Revisar","OK"))</f>
        <v/>
      </c>
    </row>
    <row r="463">
      <c r="A463">
        <f>IF(Clientes!A463="","",Clientes!A463)</f>
        <v/>
      </c>
      <c r="B463">
        <f>IF(A463="","",Clientes!B463)</f>
        <v/>
      </c>
      <c r="C463">
        <f>IF(A463="","",N(Clientes!F463))</f>
        <v/>
      </c>
      <c r="D463">
        <f>IF(A463="","",SUMIF(Movimientos!$B:$B,A463,Movimientos!$D:$D))</f>
        <v/>
      </c>
      <c r="E463">
        <f>IF(A463="","",SUMIF(Movimientos!$B:$B,A463,Movimientos!$E:$E))</f>
        <v/>
      </c>
      <c r="F463">
        <f>IF(A463="","",C463+D463-E463)</f>
        <v/>
      </c>
      <c r="G463">
        <f>IF(A463="","",IF(F463&gt;$I$2,"Revisar","OK"))</f>
        <v/>
      </c>
    </row>
    <row r="464">
      <c r="A464">
        <f>IF(Clientes!A464="","",Clientes!A464)</f>
        <v/>
      </c>
      <c r="B464">
        <f>IF(A464="","",Clientes!B464)</f>
        <v/>
      </c>
      <c r="C464">
        <f>IF(A464="","",N(Clientes!F464))</f>
        <v/>
      </c>
      <c r="D464">
        <f>IF(A464="","",SUMIF(Movimientos!$B:$B,A464,Movimientos!$D:$D))</f>
        <v/>
      </c>
      <c r="E464">
        <f>IF(A464="","",SUMIF(Movimientos!$B:$B,A464,Movimientos!$E:$E))</f>
        <v/>
      </c>
      <c r="F464">
        <f>IF(A464="","",C464+D464-E464)</f>
        <v/>
      </c>
      <c r="G464">
        <f>IF(A464="","",IF(F464&gt;$I$2,"Revisar","OK"))</f>
        <v/>
      </c>
    </row>
    <row r="465">
      <c r="A465">
        <f>IF(Clientes!A465="","",Clientes!A465)</f>
        <v/>
      </c>
      <c r="B465">
        <f>IF(A465="","",Clientes!B465)</f>
        <v/>
      </c>
      <c r="C465">
        <f>IF(A465="","",N(Clientes!F465))</f>
        <v/>
      </c>
      <c r="D465">
        <f>IF(A465="","",SUMIF(Movimientos!$B:$B,A465,Movimientos!$D:$D))</f>
        <v/>
      </c>
      <c r="E465">
        <f>IF(A465="","",SUMIF(Movimientos!$B:$B,A465,Movimientos!$E:$E))</f>
        <v/>
      </c>
      <c r="F465">
        <f>IF(A465="","",C465+D465-E465)</f>
        <v/>
      </c>
      <c r="G465">
        <f>IF(A465="","",IF(F465&gt;$I$2,"Revisar","OK"))</f>
        <v/>
      </c>
    </row>
    <row r="466">
      <c r="A466">
        <f>IF(Clientes!A466="","",Clientes!A466)</f>
        <v/>
      </c>
      <c r="B466">
        <f>IF(A466="","",Clientes!B466)</f>
        <v/>
      </c>
      <c r="C466">
        <f>IF(A466="","",N(Clientes!F466))</f>
        <v/>
      </c>
      <c r="D466">
        <f>IF(A466="","",SUMIF(Movimientos!$B:$B,A466,Movimientos!$D:$D))</f>
        <v/>
      </c>
      <c r="E466">
        <f>IF(A466="","",SUMIF(Movimientos!$B:$B,A466,Movimientos!$E:$E))</f>
        <v/>
      </c>
      <c r="F466">
        <f>IF(A466="","",C466+D466-E466)</f>
        <v/>
      </c>
      <c r="G466">
        <f>IF(A466="","",IF(F466&gt;$I$2,"Revisar","OK"))</f>
        <v/>
      </c>
    </row>
    <row r="467">
      <c r="A467">
        <f>IF(Clientes!A467="","",Clientes!A467)</f>
        <v/>
      </c>
      <c r="B467">
        <f>IF(A467="","",Clientes!B467)</f>
        <v/>
      </c>
      <c r="C467">
        <f>IF(A467="","",N(Clientes!F467))</f>
        <v/>
      </c>
      <c r="D467">
        <f>IF(A467="","",SUMIF(Movimientos!$B:$B,A467,Movimientos!$D:$D))</f>
        <v/>
      </c>
      <c r="E467">
        <f>IF(A467="","",SUMIF(Movimientos!$B:$B,A467,Movimientos!$E:$E))</f>
        <v/>
      </c>
      <c r="F467">
        <f>IF(A467="","",C467+D467-E467)</f>
        <v/>
      </c>
      <c r="G467">
        <f>IF(A467="","",IF(F467&gt;$I$2,"Revisar","OK"))</f>
        <v/>
      </c>
    </row>
    <row r="468">
      <c r="A468">
        <f>IF(Clientes!A468="","",Clientes!A468)</f>
        <v/>
      </c>
      <c r="B468">
        <f>IF(A468="","",Clientes!B468)</f>
        <v/>
      </c>
      <c r="C468">
        <f>IF(A468="","",N(Clientes!F468))</f>
        <v/>
      </c>
      <c r="D468">
        <f>IF(A468="","",SUMIF(Movimientos!$B:$B,A468,Movimientos!$D:$D))</f>
        <v/>
      </c>
      <c r="E468">
        <f>IF(A468="","",SUMIF(Movimientos!$B:$B,A468,Movimientos!$E:$E))</f>
        <v/>
      </c>
      <c r="F468">
        <f>IF(A468="","",C468+D468-E468)</f>
        <v/>
      </c>
      <c r="G468">
        <f>IF(A468="","",IF(F468&gt;$I$2,"Revisar","OK"))</f>
        <v/>
      </c>
    </row>
    <row r="469">
      <c r="A469">
        <f>IF(Clientes!A469="","",Clientes!A469)</f>
        <v/>
      </c>
      <c r="B469">
        <f>IF(A469="","",Clientes!B469)</f>
        <v/>
      </c>
      <c r="C469">
        <f>IF(A469="","",N(Clientes!F469))</f>
        <v/>
      </c>
      <c r="D469">
        <f>IF(A469="","",SUMIF(Movimientos!$B:$B,A469,Movimientos!$D:$D))</f>
        <v/>
      </c>
      <c r="E469">
        <f>IF(A469="","",SUMIF(Movimientos!$B:$B,A469,Movimientos!$E:$E))</f>
        <v/>
      </c>
      <c r="F469">
        <f>IF(A469="","",C469+D469-E469)</f>
        <v/>
      </c>
      <c r="G469">
        <f>IF(A469="","",IF(F469&gt;$I$2,"Revisar","OK"))</f>
        <v/>
      </c>
    </row>
    <row r="470">
      <c r="A470">
        <f>IF(Clientes!A470="","",Clientes!A470)</f>
        <v/>
      </c>
      <c r="B470">
        <f>IF(A470="","",Clientes!B470)</f>
        <v/>
      </c>
      <c r="C470">
        <f>IF(A470="","",N(Clientes!F470))</f>
        <v/>
      </c>
      <c r="D470">
        <f>IF(A470="","",SUMIF(Movimientos!$B:$B,A470,Movimientos!$D:$D))</f>
        <v/>
      </c>
      <c r="E470">
        <f>IF(A470="","",SUMIF(Movimientos!$B:$B,A470,Movimientos!$E:$E))</f>
        <v/>
      </c>
      <c r="F470">
        <f>IF(A470="","",C470+D470-E470)</f>
        <v/>
      </c>
      <c r="G470">
        <f>IF(A470="","",IF(F470&gt;$I$2,"Revisar","OK"))</f>
        <v/>
      </c>
    </row>
    <row r="471">
      <c r="A471">
        <f>IF(Clientes!A471="","",Clientes!A471)</f>
        <v/>
      </c>
      <c r="B471">
        <f>IF(A471="","",Clientes!B471)</f>
        <v/>
      </c>
      <c r="C471">
        <f>IF(A471="","",N(Clientes!F471))</f>
        <v/>
      </c>
      <c r="D471">
        <f>IF(A471="","",SUMIF(Movimientos!$B:$B,A471,Movimientos!$D:$D))</f>
        <v/>
      </c>
      <c r="E471">
        <f>IF(A471="","",SUMIF(Movimientos!$B:$B,A471,Movimientos!$E:$E))</f>
        <v/>
      </c>
      <c r="F471">
        <f>IF(A471="","",C471+D471-E471)</f>
        <v/>
      </c>
      <c r="G471">
        <f>IF(A471="","",IF(F471&gt;$I$2,"Revisar","OK"))</f>
        <v/>
      </c>
    </row>
    <row r="472">
      <c r="A472">
        <f>IF(Clientes!A472="","",Clientes!A472)</f>
        <v/>
      </c>
      <c r="B472">
        <f>IF(A472="","",Clientes!B472)</f>
        <v/>
      </c>
      <c r="C472">
        <f>IF(A472="","",N(Clientes!F472))</f>
        <v/>
      </c>
      <c r="D472">
        <f>IF(A472="","",SUMIF(Movimientos!$B:$B,A472,Movimientos!$D:$D))</f>
        <v/>
      </c>
      <c r="E472">
        <f>IF(A472="","",SUMIF(Movimientos!$B:$B,A472,Movimientos!$E:$E))</f>
        <v/>
      </c>
      <c r="F472">
        <f>IF(A472="","",C472+D472-E472)</f>
        <v/>
      </c>
      <c r="G472">
        <f>IF(A472="","",IF(F472&gt;$I$2,"Revisar","OK"))</f>
        <v/>
      </c>
    </row>
    <row r="473">
      <c r="A473">
        <f>IF(Clientes!A473="","",Clientes!A473)</f>
        <v/>
      </c>
      <c r="B473">
        <f>IF(A473="","",Clientes!B473)</f>
        <v/>
      </c>
      <c r="C473">
        <f>IF(A473="","",N(Clientes!F473))</f>
        <v/>
      </c>
      <c r="D473">
        <f>IF(A473="","",SUMIF(Movimientos!$B:$B,A473,Movimientos!$D:$D))</f>
        <v/>
      </c>
      <c r="E473">
        <f>IF(A473="","",SUMIF(Movimientos!$B:$B,A473,Movimientos!$E:$E))</f>
        <v/>
      </c>
      <c r="F473">
        <f>IF(A473="","",C473+D473-E473)</f>
        <v/>
      </c>
      <c r="G473">
        <f>IF(A473="","",IF(F473&gt;$I$2,"Revisar","OK"))</f>
        <v/>
      </c>
    </row>
    <row r="474">
      <c r="A474">
        <f>IF(Clientes!A474="","",Clientes!A474)</f>
        <v/>
      </c>
      <c r="B474">
        <f>IF(A474="","",Clientes!B474)</f>
        <v/>
      </c>
      <c r="C474">
        <f>IF(A474="","",N(Clientes!F474))</f>
        <v/>
      </c>
      <c r="D474">
        <f>IF(A474="","",SUMIF(Movimientos!$B:$B,A474,Movimientos!$D:$D))</f>
        <v/>
      </c>
      <c r="E474">
        <f>IF(A474="","",SUMIF(Movimientos!$B:$B,A474,Movimientos!$E:$E))</f>
        <v/>
      </c>
      <c r="F474">
        <f>IF(A474="","",C474+D474-E474)</f>
        <v/>
      </c>
      <c r="G474">
        <f>IF(A474="","",IF(F474&gt;$I$2,"Revisar","OK"))</f>
        <v/>
      </c>
    </row>
    <row r="475">
      <c r="A475">
        <f>IF(Clientes!A475="","",Clientes!A475)</f>
        <v/>
      </c>
      <c r="B475">
        <f>IF(A475="","",Clientes!B475)</f>
        <v/>
      </c>
      <c r="C475">
        <f>IF(A475="","",N(Clientes!F475))</f>
        <v/>
      </c>
      <c r="D475">
        <f>IF(A475="","",SUMIF(Movimientos!$B:$B,A475,Movimientos!$D:$D))</f>
        <v/>
      </c>
      <c r="E475">
        <f>IF(A475="","",SUMIF(Movimientos!$B:$B,A475,Movimientos!$E:$E))</f>
        <v/>
      </c>
      <c r="F475">
        <f>IF(A475="","",C475+D475-E475)</f>
        <v/>
      </c>
      <c r="G475">
        <f>IF(A475="","",IF(F475&gt;$I$2,"Revisar","OK"))</f>
        <v/>
      </c>
    </row>
    <row r="476">
      <c r="A476">
        <f>IF(Clientes!A476="","",Clientes!A476)</f>
        <v/>
      </c>
      <c r="B476">
        <f>IF(A476="","",Clientes!B476)</f>
        <v/>
      </c>
      <c r="C476">
        <f>IF(A476="","",N(Clientes!F476))</f>
        <v/>
      </c>
      <c r="D476">
        <f>IF(A476="","",SUMIF(Movimientos!$B:$B,A476,Movimientos!$D:$D))</f>
        <v/>
      </c>
      <c r="E476">
        <f>IF(A476="","",SUMIF(Movimientos!$B:$B,A476,Movimientos!$E:$E))</f>
        <v/>
      </c>
      <c r="F476">
        <f>IF(A476="","",C476+D476-E476)</f>
        <v/>
      </c>
      <c r="G476">
        <f>IF(A476="","",IF(F476&gt;$I$2,"Revisar","OK"))</f>
        <v/>
      </c>
    </row>
    <row r="477">
      <c r="A477">
        <f>IF(Clientes!A477="","",Clientes!A477)</f>
        <v/>
      </c>
      <c r="B477">
        <f>IF(A477="","",Clientes!B477)</f>
        <v/>
      </c>
      <c r="C477">
        <f>IF(A477="","",N(Clientes!F477))</f>
        <v/>
      </c>
      <c r="D477">
        <f>IF(A477="","",SUMIF(Movimientos!$B:$B,A477,Movimientos!$D:$D))</f>
        <v/>
      </c>
      <c r="E477">
        <f>IF(A477="","",SUMIF(Movimientos!$B:$B,A477,Movimientos!$E:$E))</f>
        <v/>
      </c>
      <c r="F477">
        <f>IF(A477="","",C477+D477-E477)</f>
        <v/>
      </c>
      <c r="G477">
        <f>IF(A477="","",IF(F477&gt;$I$2,"Revisar","OK"))</f>
        <v/>
      </c>
    </row>
    <row r="478">
      <c r="A478">
        <f>IF(Clientes!A478="","",Clientes!A478)</f>
        <v/>
      </c>
      <c r="B478">
        <f>IF(A478="","",Clientes!B478)</f>
        <v/>
      </c>
      <c r="C478">
        <f>IF(A478="","",N(Clientes!F478))</f>
        <v/>
      </c>
      <c r="D478">
        <f>IF(A478="","",SUMIF(Movimientos!$B:$B,A478,Movimientos!$D:$D))</f>
        <v/>
      </c>
      <c r="E478">
        <f>IF(A478="","",SUMIF(Movimientos!$B:$B,A478,Movimientos!$E:$E))</f>
        <v/>
      </c>
      <c r="F478">
        <f>IF(A478="","",C478+D478-E478)</f>
        <v/>
      </c>
      <c r="G478">
        <f>IF(A478="","",IF(F478&gt;$I$2,"Revisar","OK"))</f>
        <v/>
      </c>
    </row>
    <row r="479">
      <c r="A479">
        <f>IF(Clientes!A479="","",Clientes!A479)</f>
        <v/>
      </c>
      <c r="B479">
        <f>IF(A479="","",Clientes!B479)</f>
        <v/>
      </c>
      <c r="C479">
        <f>IF(A479="","",N(Clientes!F479))</f>
        <v/>
      </c>
      <c r="D479">
        <f>IF(A479="","",SUMIF(Movimientos!$B:$B,A479,Movimientos!$D:$D))</f>
        <v/>
      </c>
      <c r="E479">
        <f>IF(A479="","",SUMIF(Movimientos!$B:$B,A479,Movimientos!$E:$E))</f>
        <v/>
      </c>
      <c r="F479">
        <f>IF(A479="","",C479+D479-E479)</f>
        <v/>
      </c>
      <c r="G479">
        <f>IF(A479="","",IF(F479&gt;$I$2,"Revisar","OK"))</f>
        <v/>
      </c>
    </row>
    <row r="480">
      <c r="A480">
        <f>IF(Clientes!A480="","",Clientes!A480)</f>
        <v/>
      </c>
      <c r="B480">
        <f>IF(A480="","",Clientes!B480)</f>
        <v/>
      </c>
      <c r="C480">
        <f>IF(A480="","",N(Clientes!F480))</f>
        <v/>
      </c>
      <c r="D480">
        <f>IF(A480="","",SUMIF(Movimientos!$B:$B,A480,Movimientos!$D:$D))</f>
        <v/>
      </c>
      <c r="E480">
        <f>IF(A480="","",SUMIF(Movimientos!$B:$B,A480,Movimientos!$E:$E))</f>
        <v/>
      </c>
      <c r="F480">
        <f>IF(A480="","",C480+D480-E480)</f>
        <v/>
      </c>
      <c r="G480">
        <f>IF(A480="","",IF(F480&gt;$I$2,"Revisar","OK"))</f>
        <v/>
      </c>
    </row>
    <row r="481">
      <c r="A481">
        <f>IF(Clientes!A481="","",Clientes!A481)</f>
        <v/>
      </c>
      <c r="B481">
        <f>IF(A481="","",Clientes!B481)</f>
        <v/>
      </c>
      <c r="C481">
        <f>IF(A481="","",N(Clientes!F481))</f>
        <v/>
      </c>
      <c r="D481">
        <f>IF(A481="","",SUMIF(Movimientos!$B:$B,A481,Movimientos!$D:$D))</f>
        <v/>
      </c>
      <c r="E481">
        <f>IF(A481="","",SUMIF(Movimientos!$B:$B,A481,Movimientos!$E:$E))</f>
        <v/>
      </c>
      <c r="F481">
        <f>IF(A481="","",C481+D481-E481)</f>
        <v/>
      </c>
      <c r="G481">
        <f>IF(A481="","",IF(F481&gt;$I$2,"Revisar","OK"))</f>
        <v/>
      </c>
    </row>
    <row r="482">
      <c r="A482">
        <f>IF(Clientes!A482="","",Clientes!A482)</f>
        <v/>
      </c>
      <c r="B482">
        <f>IF(A482="","",Clientes!B482)</f>
        <v/>
      </c>
      <c r="C482">
        <f>IF(A482="","",N(Clientes!F482))</f>
        <v/>
      </c>
      <c r="D482">
        <f>IF(A482="","",SUMIF(Movimientos!$B:$B,A482,Movimientos!$D:$D))</f>
        <v/>
      </c>
      <c r="E482">
        <f>IF(A482="","",SUMIF(Movimientos!$B:$B,A482,Movimientos!$E:$E))</f>
        <v/>
      </c>
      <c r="F482">
        <f>IF(A482="","",C482+D482-E482)</f>
        <v/>
      </c>
      <c r="G482">
        <f>IF(A482="","",IF(F482&gt;$I$2,"Revisar","OK"))</f>
        <v/>
      </c>
    </row>
    <row r="483">
      <c r="A483">
        <f>IF(Clientes!A483="","",Clientes!A483)</f>
        <v/>
      </c>
      <c r="B483">
        <f>IF(A483="","",Clientes!B483)</f>
        <v/>
      </c>
      <c r="C483">
        <f>IF(A483="","",N(Clientes!F483))</f>
        <v/>
      </c>
      <c r="D483">
        <f>IF(A483="","",SUMIF(Movimientos!$B:$B,A483,Movimientos!$D:$D))</f>
        <v/>
      </c>
      <c r="E483">
        <f>IF(A483="","",SUMIF(Movimientos!$B:$B,A483,Movimientos!$E:$E))</f>
        <v/>
      </c>
      <c r="F483">
        <f>IF(A483="","",C483+D483-E483)</f>
        <v/>
      </c>
      <c r="G483">
        <f>IF(A483="","",IF(F483&gt;$I$2,"Revisar","OK"))</f>
        <v/>
      </c>
    </row>
    <row r="484">
      <c r="A484">
        <f>IF(Clientes!A484="","",Clientes!A484)</f>
        <v/>
      </c>
      <c r="B484">
        <f>IF(A484="","",Clientes!B484)</f>
        <v/>
      </c>
      <c r="C484">
        <f>IF(A484="","",N(Clientes!F484))</f>
        <v/>
      </c>
      <c r="D484">
        <f>IF(A484="","",SUMIF(Movimientos!$B:$B,A484,Movimientos!$D:$D))</f>
        <v/>
      </c>
      <c r="E484">
        <f>IF(A484="","",SUMIF(Movimientos!$B:$B,A484,Movimientos!$E:$E))</f>
        <v/>
      </c>
      <c r="F484">
        <f>IF(A484="","",C484+D484-E484)</f>
        <v/>
      </c>
      <c r="G484">
        <f>IF(A484="","",IF(F484&gt;$I$2,"Revisar","OK"))</f>
        <v/>
      </c>
    </row>
    <row r="485">
      <c r="A485">
        <f>IF(Clientes!A485="","",Clientes!A485)</f>
        <v/>
      </c>
      <c r="B485">
        <f>IF(A485="","",Clientes!B485)</f>
        <v/>
      </c>
      <c r="C485">
        <f>IF(A485="","",N(Clientes!F485))</f>
        <v/>
      </c>
      <c r="D485">
        <f>IF(A485="","",SUMIF(Movimientos!$B:$B,A485,Movimientos!$D:$D))</f>
        <v/>
      </c>
      <c r="E485">
        <f>IF(A485="","",SUMIF(Movimientos!$B:$B,A485,Movimientos!$E:$E))</f>
        <v/>
      </c>
      <c r="F485">
        <f>IF(A485="","",C485+D485-E485)</f>
        <v/>
      </c>
      <c r="G485">
        <f>IF(A485="","",IF(F485&gt;$I$2,"Revisar","OK"))</f>
        <v/>
      </c>
    </row>
    <row r="486">
      <c r="A486">
        <f>IF(Clientes!A486="","",Clientes!A486)</f>
        <v/>
      </c>
      <c r="B486">
        <f>IF(A486="","",Clientes!B486)</f>
        <v/>
      </c>
      <c r="C486">
        <f>IF(A486="","",N(Clientes!F486))</f>
        <v/>
      </c>
      <c r="D486">
        <f>IF(A486="","",SUMIF(Movimientos!$B:$B,A486,Movimientos!$D:$D))</f>
        <v/>
      </c>
      <c r="E486">
        <f>IF(A486="","",SUMIF(Movimientos!$B:$B,A486,Movimientos!$E:$E))</f>
        <v/>
      </c>
      <c r="F486">
        <f>IF(A486="","",C486+D486-E486)</f>
        <v/>
      </c>
      <c r="G486">
        <f>IF(A486="","",IF(F486&gt;$I$2,"Revisar","OK"))</f>
        <v/>
      </c>
    </row>
    <row r="487">
      <c r="A487">
        <f>IF(Clientes!A487="","",Clientes!A487)</f>
        <v/>
      </c>
      <c r="B487">
        <f>IF(A487="","",Clientes!B487)</f>
        <v/>
      </c>
      <c r="C487">
        <f>IF(A487="","",N(Clientes!F487))</f>
        <v/>
      </c>
      <c r="D487">
        <f>IF(A487="","",SUMIF(Movimientos!$B:$B,A487,Movimientos!$D:$D))</f>
        <v/>
      </c>
      <c r="E487">
        <f>IF(A487="","",SUMIF(Movimientos!$B:$B,A487,Movimientos!$E:$E))</f>
        <v/>
      </c>
      <c r="F487">
        <f>IF(A487="","",C487+D487-E487)</f>
        <v/>
      </c>
      <c r="G487">
        <f>IF(A487="","",IF(F487&gt;$I$2,"Revisar","OK"))</f>
        <v/>
      </c>
    </row>
    <row r="488">
      <c r="A488">
        <f>IF(Clientes!A488="","",Clientes!A488)</f>
        <v/>
      </c>
      <c r="B488">
        <f>IF(A488="","",Clientes!B488)</f>
        <v/>
      </c>
      <c r="C488">
        <f>IF(A488="","",N(Clientes!F488))</f>
        <v/>
      </c>
      <c r="D488">
        <f>IF(A488="","",SUMIF(Movimientos!$B:$B,A488,Movimientos!$D:$D))</f>
        <v/>
      </c>
      <c r="E488">
        <f>IF(A488="","",SUMIF(Movimientos!$B:$B,A488,Movimientos!$E:$E))</f>
        <v/>
      </c>
      <c r="F488">
        <f>IF(A488="","",C488+D488-E488)</f>
        <v/>
      </c>
      <c r="G488">
        <f>IF(A488="","",IF(F488&gt;$I$2,"Revisar","OK"))</f>
        <v/>
      </c>
    </row>
    <row r="489">
      <c r="A489">
        <f>IF(Clientes!A489="","",Clientes!A489)</f>
        <v/>
      </c>
      <c r="B489">
        <f>IF(A489="","",Clientes!B489)</f>
        <v/>
      </c>
      <c r="C489">
        <f>IF(A489="","",N(Clientes!F489))</f>
        <v/>
      </c>
      <c r="D489">
        <f>IF(A489="","",SUMIF(Movimientos!$B:$B,A489,Movimientos!$D:$D))</f>
        <v/>
      </c>
      <c r="E489">
        <f>IF(A489="","",SUMIF(Movimientos!$B:$B,A489,Movimientos!$E:$E))</f>
        <v/>
      </c>
      <c r="F489">
        <f>IF(A489="","",C489+D489-E489)</f>
        <v/>
      </c>
      <c r="G489">
        <f>IF(A489="","",IF(F489&gt;$I$2,"Revisar","OK"))</f>
        <v/>
      </c>
    </row>
    <row r="490">
      <c r="A490">
        <f>IF(Clientes!A490="","",Clientes!A490)</f>
        <v/>
      </c>
      <c r="B490">
        <f>IF(A490="","",Clientes!B490)</f>
        <v/>
      </c>
      <c r="C490">
        <f>IF(A490="","",N(Clientes!F490))</f>
        <v/>
      </c>
      <c r="D490">
        <f>IF(A490="","",SUMIF(Movimientos!$B:$B,A490,Movimientos!$D:$D))</f>
        <v/>
      </c>
      <c r="E490">
        <f>IF(A490="","",SUMIF(Movimientos!$B:$B,A490,Movimientos!$E:$E))</f>
        <v/>
      </c>
      <c r="F490">
        <f>IF(A490="","",C490+D490-E490)</f>
        <v/>
      </c>
      <c r="G490">
        <f>IF(A490="","",IF(F490&gt;$I$2,"Revisar","OK"))</f>
        <v/>
      </c>
    </row>
    <row r="491">
      <c r="A491">
        <f>IF(Clientes!A491="","",Clientes!A491)</f>
        <v/>
      </c>
      <c r="B491">
        <f>IF(A491="","",Clientes!B491)</f>
        <v/>
      </c>
      <c r="C491">
        <f>IF(A491="","",N(Clientes!F491))</f>
        <v/>
      </c>
      <c r="D491">
        <f>IF(A491="","",SUMIF(Movimientos!$B:$B,A491,Movimientos!$D:$D))</f>
        <v/>
      </c>
      <c r="E491">
        <f>IF(A491="","",SUMIF(Movimientos!$B:$B,A491,Movimientos!$E:$E))</f>
        <v/>
      </c>
      <c r="F491">
        <f>IF(A491="","",C491+D491-E491)</f>
        <v/>
      </c>
      <c r="G491">
        <f>IF(A491="","",IF(F491&gt;$I$2,"Revisar","OK"))</f>
        <v/>
      </c>
    </row>
    <row r="492">
      <c r="A492">
        <f>IF(Clientes!A492="","",Clientes!A492)</f>
        <v/>
      </c>
      <c r="B492">
        <f>IF(A492="","",Clientes!B492)</f>
        <v/>
      </c>
      <c r="C492">
        <f>IF(A492="","",N(Clientes!F492))</f>
        <v/>
      </c>
      <c r="D492">
        <f>IF(A492="","",SUMIF(Movimientos!$B:$B,A492,Movimientos!$D:$D))</f>
        <v/>
      </c>
      <c r="E492">
        <f>IF(A492="","",SUMIF(Movimientos!$B:$B,A492,Movimientos!$E:$E))</f>
        <v/>
      </c>
      <c r="F492">
        <f>IF(A492="","",C492+D492-E492)</f>
        <v/>
      </c>
      <c r="G492">
        <f>IF(A492="","",IF(F492&gt;$I$2,"Revisar","OK"))</f>
        <v/>
      </c>
    </row>
    <row r="493">
      <c r="A493">
        <f>IF(Clientes!A493="","",Clientes!A493)</f>
        <v/>
      </c>
      <c r="B493">
        <f>IF(A493="","",Clientes!B493)</f>
        <v/>
      </c>
      <c r="C493">
        <f>IF(A493="","",N(Clientes!F493))</f>
        <v/>
      </c>
      <c r="D493">
        <f>IF(A493="","",SUMIF(Movimientos!$B:$B,A493,Movimientos!$D:$D))</f>
        <v/>
      </c>
      <c r="E493">
        <f>IF(A493="","",SUMIF(Movimientos!$B:$B,A493,Movimientos!$E:$E))</f>
        <v/>
      </c>
      <c r="F493">
        <f>IF(A493="","",C493+D493-E493)</f>
        <v/>
      </c>
      <c r="G493">
        <f>IF(A493="","",IF(F493&gt;$I$2,"Revisar","OK"))</f>
        <v/>
      </c>
    </row>
    <row r="494">
      <c r="A494">
        <f>IF(Clientes!A494="","",Clientes!A494)</f>
        <v/>
      </c>
      <c r="B494">
        <f>IF(A494="","",Clientes!B494)</f>
        <v/>
      </c>
      <c r="C494">
        <f>IF(A494="","",N(Clientes!F494))</f>
        <v/>
      </c>
      <c r="D494">
        <f>IF(A494="","",SUMIF(Movimientos!$B:$B,A494,Movimientos!$D:$D))</f>
        <v/>
      </c>
      <c r="E494">
        <f>IF(A494="","",SUMIF(Movimientos!$B:$B,A494,Movimientos!$E:$E))</f>
        <v/>
      </c>
      <c r="F494">
        <f>IF(A494="","",C494+D494-E494)</f>
        <v/>
      </c>
      <c r="G494">
        <f>IF(A494="","",IF(F494&gt;$I$2,"Revisar","OK"))</f>
        <v/>
      </c>
    </row>
    <row r="495">
      <c r="A495">
        <f>IF(Clientes!A495="","",Clientes!A495)</f>
        <v/>
      </c>
      <c r="B495">
        <f>IF(A495="","",Clientes!B495)</f>
        <v/>
      </c>
      <c r="C495">
        <f>IF(A495="","",N(Clientes!F495))</f>
        <v/>
      </c>
      <c r="D495">
        <f>IF(A495="","",SUMIF(Movimientos!$B:$B,A495,Movimientos!$D:$D))</f>
        <v/>
      </c>
      <c r="E495">
        <f>IF(A495="","",SUMIF(Movimientos!$B:$B,A495,Movimientos!$E:$E))</f>
        <v/>
      </c>
      <c r="F495">
        <f>IF(A495="","",C495+D495-E495)</f>
        <v/>
      </c>
      <c r="G495">
        <f>IF(A495="","",IF(F495&gt;$I$2,"Revisar","OK"))</f>
        <v/>
      </c>
    </row>
    <row r="496">
      <c r="A496">
        <f>IF(Clientes!A496="","",Clientes!A496)</f>
        <v/>
      </c>
      <c r="B496">
        <f>IF(A496="","",Clientes!B496)</f>
        <v/>
      </c>
      <c r="C496">
        <f>IF(A496="","",N(Clientes!F496))</f>
        <v/>
      </c>
      <c r="D496">
        <f>IF(A496="","",SUMIF(Movimientos!$B:$B,A496,Movimientos!$D:$D))</f>
        <v/>
      </c>
      <c r="E496">
        <f>IF(A496="","",SUMIF(Movimientos!$B:$B,A496,Movimientos!$E:$E))</f>
        <v/>
      </c>
      <c r="F496">
        <f>IF(A496="","",C496+D496-E496)</f>
        <v/>
      </c>
      <c r="G496">
        <f>IF(A496="","",IF(F496&gt;$I$2,"Revisar","OK"))</f>
        <v/>
      </c>
    </row>
    <row r="497">
      <c r="A497">
        <f>IF(Clientes!A497="","",Clientes!A497)</f>
        <v/>
      </c>
      <c r="B497">
        <f>IF(A497="","",Clientes!B497)</f>
        <v/>
      </c>
      <c r="C497">
        <f>IF(A497="","",N(Clientes!F497))</f>
        <v/>
      </c>
      <c r="D497">
        <f>IF(A497="","",SUMIF(Movimientos!$B:$B,A497,Movimientos!$D:$D))</f>
        <v/>
      </c>
      <c r="E497">
        <f>IF(A497="","",SUMIF(Movimientos!$B:$B,A497,Movimientos!$E:$E))</f>
        <v/>
      </c>
      <c r="F497">
        <f>IF(A497="","",C497+D497-E497)</f>
        <v/>
      </c>
      <c r="G497">
        <f>IF(A497="","",IF(F497&gt;$I$2,"Revisar","OK"))</f>
        <v/>
      </c>
    </row>
    <row r="498">
      <c r="A498">
        <f>IF(Clientes!A498="","",Clientes!A498)</f>
        <v/>
      </c>
      <c r="B498">
        <f>IF(A498="","",Clientes!B498)</f>
        <v/>
      </c>
      <c r="C498">
        <f>IF(A498="","",N(Clientes!F498))</f>
        <v/>
      </c>
      <c r="D498">
        <f>IF(A498="","",SUMIF(Movimientos!$B:$B,A498,Movimientos!$D:$D))</f>
        <v/>
      </c>
      <c r="E498">
        <f>IF(A498="","",SUMIF(Movimientos!$B:$B,A498,Movimientos!$E:$E))</f>
        <v/>
      </c>
      <c r="F498">
        <f>IF(A498="","",C498+D498-E498)</f>
        <v/>
      </c>
      <c r="G498">
        <f>IF(A498="","",IF(F498&gt;$I$2,"Revisar","OK"))</f>
        <v/>
      </c>
    </row>
    <row r="499">
      <c r="A499">
        <f>IF(Clientes!A499="","",Clientes!A499)</f>
        <v/>
      </c>
      <c r="B499">
        <f>IF(A499="","",Clientes!B499)</f>
        <v/>
      </c>
      <c r="C499">
        <f>IF(A499="","",N(Clientes!F499))</f>
        <v/>
      </c>
      <c r="D499">
        <f>IF(A499="","",SUMIF(Movimientos!$B:$B,A499,Movimientos!$D:$D))</f>
        <v/>
      </c>
      <c r="E499">
        <f>IF(A499="","",SUMIF(Movimientos!$B:$B,A499,Movimientos!$E:$E))</f>
        <v/>
      </c>
      <c r="F499">
        <f>IF(A499="","",C499+D499-E499)</f>
        <v/>
      </c>
      <c r="G499">
        <f>IF(A499="","",IF(F499&gt;$I$2,"Revisar","OK"))</f>
        <v/>
      </c>
    </row>
    <row r="500">
      <c r="A500">
        <f>IF(Clientes!A500="","",Clientes!A500)</f>
        <v/>
      </c>
      <c r="B500">
        <f>IF(A500="","",Clientes!B500)</f>
        <v/>
      </c>
      <c r="C500">
        <f>IF(A500="","",N(Clientes!F500))</f>
        <v/>
      </c>
      <c r="D500">
        <f>IF(A500="","",SUMIF(Movimientos!$B:$B,A500,Movimientos!$D:$D))</f>
        <v/>
      </c>
      <c r="E500">
        <f>IF(A500="","",SUMIF(Movimientos!$B:$B,A500,Movimientos!$E:$E))</f>
        <v/>
      </c>
      <c r="F500">
        <f>IF(A500="","",C500+D500-E500)</f>
        <v/>
      </c>
      <c r="G500">
        <f>IF(A500="","",IF(F500&gt;$I$2,"Revisar","OK"))</f>
        <v/>
      </c>
    </row>
    <row r="501">
      <c r="A501">
        <f>IF(Clientes!A501="","",Clientes!A501)</f>
        <v/>
      </c>
      <c r="B501">
        <f>IF(A501="","",Clientes!B501)</f>
        <v/>
      </c>
      <c r="C501">
        <f>IF(A501="","",N(Clientes!F501))</f>
        <v/>
      </c>
      <c r="D501">
        <f>IF(A501="","",SUMIF(Movimientos!$B:$B,A501,Movimientos!$D:$D))</f>
        <v/>
      </c>
      <c r="E501">
        <f>IF(A501="","",SUMIF(Movimientos!$B:$B,A501,Movimientos!$E:$E))</f>
        <v/>
      </c>
      <c r="F501">
        <f>IF(A501="","",C501+D501-E501)</f>
        <v/>
      </c>
      <c r="G501">
        <f>IF(A501="","",IF(F501&gt;$I$2,"Revisar","OK"))</f>
        <v/>
      </c>
    </row>
  </sheetData>
  <conditionalFormatting sqref="A2:G501">
    <cfRule type="expression" priority="1" dxfId="0">
      <formula>$G2="Revisar"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22" customWidth="1" min="3" max="3"/>
    <col width="16" customWidth="1" min="4" max="4"/>
    <col width="16" customWidth="1" min="5" max="5"/>
    <col width="18" customWidth="1" min="6" max="6"/>
    <col width="14" customWidth="1" min="7" max="7"/>
  </cols>
  <sheetData>
    <row r="1" ht="32" customHeight="1">
      <c r="A1" s="6" t="inlineStr">
        <is>
          <t>Código cliente</t>
        </is>
      </c>
      <c r="B1" s="6" t="inlineStr">
        <is>
          <t>Cliente</t>
        </is>
      </c>
      <c r="C1" s="6" t="inlineStr">
        <is>
          <t>Equipo</t>
        </is>
      </c>
      <c r="D1" s="6" t="inlineStr">
        <is>
          <t>N.º de serie</t>
        </is>
      </c>
      <c r="E1" s="6" t="inlineStr">
        <is>
          <t>Fecha de entrega</t>
        </is>
      </c>
      <c r="F1" s="6" t="inlineStr">
        <is>
          <t>Fecha de devolución</t>
        </is>
      </c>
      <c r="G1" s="6" t="inlineStr">
        <is>
          <t>Estado</t>
        </is>
      </c>
    </row>
    <row r="2">
      <c r="A2" t="inlineStr">
        <is>
          <t>C003</t>
        </is>
      </c>
      <c r="B2">
        <f>IF(A2="","",IFERROR(VLOOKUP(A2,Clientes!$A:$B,2,FALSE),"Código no existe"))</f>
        <v/>
      </c>
      <c r="C2" t="inlineStr">
        <is>
          <t>Dispenser frío/calor</t>
        </is>
      </c>
      <c r="D2" t="inlineStr">
        <is>
          <t>DSP-0012</t>
        </is>
      </c>
      <c r="E2" t="inlineStr">
        <is>
          <t>2026-09-15</t>
        </is>
      </c>
      <c r="G2">
        <f>IF(A2="","",IF(F2="","Prestado","Devuelto"))</f>
        <v/>
      </c>
    </row>
    <row r="3">
      <c r="B3">
        <f>IF(A3="","",IFERROR(VLOOKUP(A3,Clientes!$A:$B,2,FALSE),"Código no existe"))</f>
        <v/>
      </c>
      <c r="G3">
        <f>IF(A3="","",IF(F3="","Prestado","Devuelto"))</f>
        <v/>
      </c>
    </row>
    <row r="4">
      <c r="B4">
        <f>IF(A4="","",IFERROR(VLOOKUP(A4,Clientes!$A:$B,2,FALSE),"Código no existe"))</f>
        <v/>
      </c>
      <c r="G4">
        <f>IF(A4="","",IF(F4="","Prestado","Devuelto"))</f>
        <v/>
      </c>
    </row>
    <row r="5">
      <c r="B5">
        <f>IF(A5="","",IFERROR(VLOOKUP(A5,Clientes!$A:$B,2,FALSE),"Código no existe"))</f>
        <v/>
      </c>
      <c r="G5">
        <f>IF(A5="","",IF(F5="","Prestado","Devuelto"))</f>
        <v/>
      </c>
    </row>
    <row r="6">
      <c r="B6">
        <f>IF(A6="","",IFERROR(VLOOKUP(A6,Clientes!$A:$B,2,FALSE),"Código no existe"))</f>
        <v/>
      </c>
      <c r="G6">
        <f>IF(A6="","",IF(F6="","Prestado","Devuelto"))</f>
        <v/>
      </c>
    </row>
    <row r="7">
      <c r="B7">
        <f>IF(A7="","",IFERROR(VLOOKUP(A7,Clientes!$A:$B,2,FALSE),"Código no existe"))</f>
        <v/>
      </c>
      <c r="G7">
        <f>IF(A7="","",IF(F7="","Prestado","Devuelto"))</f>
        <v/>
      </c>
    </row>
    <row r="8">
      <c r="B8">
        <f>IF(A8="","",IFERROR(VLOOKUP(A8,Clientes!$A:$B,2,FALSE),"Código no existe"))</f>
        <v/>
      </c>
      <c r="G8">
        <f>IF(A8="","",IF(F8="","Prestado","Devuelto"))</f>
        <v/>
      </c>
    </row>
    <row r="9">
      <c r="B9">
        <f>IF(A9="","",IFERROR(VLOOKUP(A9,Clientes!$A:$B,2,FALSE),"Código no existe"))</f>
        <v/>
      </c>
      <c r="G9">
        <f>IF(A9="","",IF(F9="","Prestado","Devuelto"))</f>
        <v/>
      </c>
    </row>
    <row r="10">
      <c r="B10">
        <f>IF(A10="","",IFERROR(VLOOKUP(A10,Clientes!$A:$B,2,FALSE),"Código no existe"))</f>
        <v/>
      </c>
      <c r="G10">
        <f>IF(A10="","",IF(F10="","Prestado","Devuelto"))</f>
        <v/>
      </c>
    </row>
    <row r="11">
      <c r="B11">
        <f>IF(A11="","",IFERROR(VLOOKUP(A11,Clientes!$A:$B,2,FALSE),"Código no existe"))</f>
        <v/>
      </c>
      <c r="G11">
        <f>IF(A11="","",IF(F11="","Prestado","Devuelto"))</f>
        <v/>
      </c>
    </row>
    <row r="12">
      <c r="B12">
        <f>IF(A12="","",IFERROR(VLOOKUP(A12,Clientes!$A:$B,2,FALSE),"Código no existe"))</f>
        <v/>
      </c>
      <c r="G12">
        <f>IF(A12="","",IF(F12="","Prestado","Devuelto"))</f>
        <v/>
      </c>
    </row>
    <row r="13">
      <c r="B13">
        <f>IF(A13="","",IFERROR(VLOOKUP(A13,Clientes!$A:$B,2,FALSE),"Código no existe"))</f>
        <v/>
      </c>
      <c r="G13">
        <f>IF(A13="","",IF(F13="","Prestado","Devuelto"))</f>
        <v/>
      </c>
    </row>
    <row r="14">
      <c r="B14">
        <f>IF(A14="","",IFERROR(VLOOKUP(A14,Clientes!$A:$B,2,FALSE),"Código no existe"))</f>
        <v/>
      </c>
      <c r="G14">
        <f>IF(A14="","",IF(F14="","Prestado","Devuelto"))</f>
        <v/>
      </c>
    </row>
    <row r="15">
      <c r="B15">
        <f>IF(A15="","",IFERROR(VLOOKUP(A15,Clientes!$A:$B,2,FALSE),"Código no existe"))</f>
        <v/>
      </c>
      <c r="G15">
        <f>IF(A15="","",IF(F15="","Prestado","Devuelto"))</f>
        <v/>
      </c>
    </row>
    <row r="16">
      <c r="B16">
        <f>IF(A16="","",IFERROR(VLOOKUP(A16,Clientes!$A:$B,2,FALSE),"Código no existe"))</f>
        <v/>
      </c>
      <c r="G16">
        <f>IF(A16="","",IF(F16="","Prestado","Devuelto"))</f>
        <v/>
      </c>
    </row>
    <row r="17">
      <c r="B17">
        <f>IF(A17="","",IFERROR(VLOOKUP(A17,Clientes!$A:$B,2,FALSE),"Código no existe"))</f>
        <v/>
      </c>
      <c r="G17">
        <f>IF(A17="","",IF(F17="","Prestado","Devuelto"))</f>
        <v/>
      </c>
    </row>
    <row r="18">
      <c r="B18">
        <f>IF(A18="","",IFERROR(VLOOKUP(A18,Clientes!$A:$B,2,FALSE),"Código no existe"))</f>
        <v/>
      </c>
      <c r="G18">
        <f>IF(A18="","",IF(F18="","Prestado","Devuelto"))</f>
        <v/>
      </c>
    </row>
    <row r="19">
      <c r="B19">
        <f>IF(A19="","",IFERROR(VLOOKUP(A19,Clientes!$A:$B,2,FALSE),"Código no existe"))</f>
        <v/>
      </c>
      <c r="G19">
        <f>IF(A19="","",IF(F19="","Prestado","Devuelto"))</f>
        <v/>
      </c>
    </row>
    <row r="20">
      <c r="B20">
        <f>IF(A20="","",IFERROR(VLOOKUP(A20,Clientes!$A:$B,2,FALSE),"Código no existe"))</f>
        <v/>
      </c>
      <c r="G20">
        <f>IF(A20="","",IF(F20="","Prestado","Devuelto"))</f>
        <v/>
      </c>
    </row>
    <row r="21">
      <c r="B21">
        <f>IF(A21="","",IFERROR(VLOOKUP(A21,Clientes!$A:$B,2,FALSE),"Código no existe"))</f>
        <v/>
      </c>
      <c r="G21">
        <f>IF(A21="","",IF(F21="","Prestado","Devuelto"))</f>
        <v/>
      </c>
    </row>
    <row r="22">
      <c r="B22">
        <f>IF(A22="","",IFERROR(VLOOKUP(A22,Clientes!$A:$B,2,FALSE),"Código no existe"))</f>
        <v/>
      </c>
      <c r="G22">
        <f>IF(A22="","",IF(F22="","Prestado","Devuelto"))</f>
        <v/>
      </c>
    </row>
    <row r="23">
      <c r="B23">
        <f>IF(A23="","",IFERROR(VLOOKUP(A23,Clientes!$A:$B,2,FALSE),"Código no existe"))</f>
        <v/>
      </c>
      <c r="G23">
        <f>IF(A23="","",IF(F23="","Prestado","Devuelto"))</f>
        <v/>
      </c>
    </row>
    <row r="24">
      <c r="B24">
        <f>IF(A24="","",IFERROR(VLOOKUP(A24,Clientes!$A:$B,2,FALSE),"Código no existe"))</f>
        <v/>
      </c>
      <c r="G24">
        <f>IF(A24="","",IF(F24="","Prestado","Devuelto"))</f>
        <v/>
      </c>
    </row>
    <row r="25">
      <c r="B25">
        <f>IF(A25="","",IFERROR(VLOOKUP(A25,Clientes!$A:$B,2,FALSE),"Código no existe"))</f>
        <v/>
      </c>
      <c r="G25">
        <f>IF(A25="","",IF(F25="","Prestado","Devuelto"))</f>
        <v/>
      </c>
    </row>
    <row r="26">
      <c r="B26">
        <f>IF(A26="","",IFERROR(VLOOKUP(A26,Clientes!$A:$B,2,FALSE),"Código no existe"))</f>
        <v/>
      </c>
      <c r="G26">
        <f>IF(A26="","",IF(F26="","Prestado","Devuelto"))</f>
        <v/>
      </c>
    </row>
    <row r="27">
      <c r="B27">
        <f>IF(A27="","",IFERROR(VLOOKUP(A27,Clientes!$A:$B,2,FALSE),"Código no existe"))</f>
        <v/>
      </c>
      <c r="G27">
        <f>IF(A27="","",IF(F27="","Prestado","Devuelto"))</f>
        <v/>
      </c>
    </row>
    <row r="28">
      <c r="B28">
        <f>IF(A28="","",IFERROR(VLOOKUP(A28,Clientes!$A:$B,2,FALSE),"Código no existe"))</f>
        <v/>
      </c>
      <c r="G28">
        <f>IF(A28="","",IF(F28="","Prestado","Devuelto"))</f>
        <v/>
      </c>
    </row>
    <row r="29">
      <c r="B29">
        <f>IF(A29="","",IFERROR(VLOOKUP(A29,Clientes!$A:$B,2,FALSE),"Código no existe"))</f>
        <v/>
      </c>
      <c r="G29">
        <f>IF(A29="","",IF(F29="","Prestado","Devuelto"))</f>
        <v/>
      </c>
    </row>
    <row r="30">
      <c r="B30">
        <f>IF(A30="","",IFERROR(VLOOKUP(A30,Clientes!$A:$B,2,FALSE),"Código no existe"))</f>
        <v/>
      </c>
      <c r="G30">
        <f>IF(A30="","",IF(F30="","Prestado","Devuelto"))</f>
        <v/>
      </c>
    </row>
    <row r="31">
      <c r="B31">
        <f>IF(A31="","",IFERROR(VLOOKUP(A31,Clientes!$A:$B,2,FALSE),"Código no existe"))</f>
        <v/>
      </c>
      <c r="G31">
        <f>IF(A31="","",IF(F31="","Prestado","Devuelto"))</f>
        <v/>
      </c>
    </row>
    <row r="32">
      <c r="B32">
        <f>IF(A32="","",IFERROR(VLOOKUP(A32,Clientes!$A:$B,2,FALSE),"Código no existe"))</f>
        <v/>
      </c>
      <c r="G32">
        <f>IF(A32="","",IF(F32="","Prestado","Devuelto"))</f>
        <v/>
      </c>
    </row>
    <row r="33">
      <c r="B33">
        <f>IF(A33="","",IFERROR(VLOOKUP(A33,Clientes!$A:$B,2,FALSE),"Código no existe"))</f>
        <v/>
      </c>
      <c r="G33">
        <f>IF(A33="","",IF(F33="","Prestado","Devuelto"))</f>
        <v/>
      </c>
    </row>
    <row r="34">
      <c r="B34">
        <f>IF(A34="","",IFERROR(VLOOKUP(A34,Clientes!$A:$B,2,FALSE),"Código no existe"))</f>
        <v/>
      </c>
      <c r="G34">
        <f>IF(A34="","",IF(F34="","Prestado","Devuelto"))</f>
        <v/>
      </c>
    </row>
    <row r="35">
      <c r="B35">
        <f>IF(A35="","",IFERROR(VLOOKUP(A35,Clientes!$A:$B,2,FALSE),"Código no existe"))</f>
        <v/>
      </c>
      <c r="G35">
        <f>IF(A35="","",IF(F35="","Prestado","Devuelto"))</f>
        <v/>
      </c>
    </row>
    <row r="36">
      <c r="B36">
        <f>IF(A36="","",IFERROR(VLOOKUP(A36,Clientes!$A:$B,2,FALSE),"Código no existe"))</f>
        <v/>
      </c>
      <c r="G36">
        <f>IF(A36="","",IF(F36="","Prestado","Devuelto"))</f>
        <v/>
      </c>
    </row>
    <row r="37">
      <c r="B37">
        <f>IF(A37="","",IFERROR(VLOOKUP(A37,Clientes!$A:$B,2,FALSE),"Código no existe"))</f>
        <v/>
      </c>
      <c r="G37">
        <f>IF(A37="","",IF(F37="","Prestado","Devuelto"))</f>
        <v/>
      </c>
    </row>
    <row r="38">
      <c r="B38">
        <f>IF(A38="","",IFERROR(VLOOKUP(A38,Clientes!$A:$B,2,FALSE),"Código no existe"))</f>
        <v/>
      </c>
      <c r="G38">
        <f>IF(A38="","",IF(F38="","Prestado","Devuelto"))</f>
        <v/>
      </c>
    </row>
    <row r="39">
      <c r="B39">
        <f>IF(A39="","",IFERROR(VLOOKUP(A39,Clientes!$A:$B,2,FALSE),"Código no existe"))</f>
        <v/>
      </c>
      <c r="G39">
        <f>IF(A39="","",IF(F39="","Prestado","Devuelto"))</f>
        <v/>
      </c>
    </row>
    <row r="40">
      <c r="B40">
        <f>IF(A40="","",IFERROR(VLOOKUP(A40,Clientes!$A:$B,2,FALSE),"Código no existe"))</f>
        <v/>
      </c>
      <c r="G40">
        <f>IF(A40="","",IF(F40="","Prestado","Devuelto"))</f>
        <v/>
      </c>
    </row>
    <row r="41">
      <c r="B41">
        <f>IF(A41="","",IFERROR(VLOOKUP(A41,Clientes!$A:$B,2,FALSE),"Código no existe"))</f>
        <v/>
      </c>
      <c r="G41">
        <f>IF(A41="","",IF(F41="","Prestado","Devuelto"))</f>
        <v/>
      </c>
    </row>
    <row r="42">
      <c r="B42">
        <f>IF(A42="","",IFERROR(VLOOKUP(A42,Clientes!$A:$B,2,FALSE),"Código no existe"))</f>
        <v/>
      </c>
      <c r="G42">
        <f>IF(A42="","",IF(F42="","Prestado","Devuelto"))</f>
        <v/>
      </c>
    </row>
    <row r="43">
      <c r="B43">
        <f>IF(A43="","",IFERROR(VLOOKUP(A43,Clientes!$A:$B,2,FALSE),"Código no existe"))</f>
        <v/>
      </c>
      <c r="G43">
        <f>IF(A43="","",IF(F43="","Prestado","Devuelto"))</f>
        <v/>
      </c>
    </row>
    <row r="44">
      <c r="B44">
        <f>IF(A44="","",IFERROR(VLOOKUP(A44,Clientes!$A:$B,2,FALSE),"Código no existe"))</f>
        <v/>
      </c>
      <c r="G44">
        <f>IF(A44="","",IF(F44="","Prestado","Devuelto"))</f>
        <v/>
      </c>
    </row>
    <row r="45">
      <c r="B45">
        <f>IF(A45="","",IFERROR(VLOOKUP(A45,Clientes!$A:$B,2,FALSE),"Código no existe"))</f>
        <v/>
      </c>
      <c r="G45">
        <f>IF(A45="","",IF(F45="","Prestado","Devuelto"))</f>
        <v/>
      </c>
    </row>
    <row r="46">
      <c r="B46">
        <f>IF(A46="","",IFERROR(VLOOKUP(A46,Clientes!$A:$B,2,FALSE),"Código no existe"))</f>
        <v/>
      </c>
      <c r="G46">
        <f>IF(A46="","",IF(F46="","Prestado","Devuelto"))</f>
        <v/>
      </c>
    </row>
    <row r="47">
      <c r="B47">
        <f>IF(A47="","",IFERROR(VLOOKUP(A47,Clientes!$A:$B,2,FALSE),"Código no existe"))</f>
        <v/>
      </c>
      <c r="G47">
        <f>IF(A47="","",IF(F47="","Prestado","Devuelto"))</f>
        <v/>
      </c>
    </row>
    <row r="48">
      <c r="B48">
        <f>IF(A48="","",IFERROR(VLOOKUP(A48,Clientes!$A:$B,2,FALSE),"Código no existe"))</f>
        <v/>
      </c>
      <c r="G48">
        <f>IF(A48="","",IF(F48="","Prestado","Devuelto"))</f>
        <v/>
      </c>
    </row>
    <row r="49">
      <c r="B49">
        <f>IF(A49="","",IFERROR(VLOOKUP(A49,Clientes!$A:$B,2,FALSE),"Código no existe"))</f>
        <v/>
      </c>
      <c r="G49">
        <f>IF(A49="","",IF(F49="","Prestado","Devuelto"))</f>
        <v/>
      </c>
    </row>
    <row r="50">
      <c r="B50">
        <f>IF(A50="","",IFERROR(VLOOKUP(A50,Clientes!$A:$B,2,FALSE),"Código no existe"))</f>
        <v/>
      </c>
      <c r="G50">
        <f>IF(A50="","",IF(F50="","Prestado","Devuelto"))</f>
        <v/>
      </c>
    </row>
    <row r="51">
      <c r="B51">
        <f>IF(A51="","",IFERROR(VLOOKUP(A51,Clientes!$A:$B,2,FALSE),"Código no existe"))</f>
        <v/>
      </c>
      <c r="G51">
        <f>IF(A51="","",IF(F51="","Prestado","Devuelto"))</f>
        <v/>
      </c>
    </row>
    <row r="52">
      <c r="B52">
        <f>IF(A52="","",IFERROR(VLOOKUP(A52,Clientes!$A:$B,2,FALSE),"Código no existe"))</f>
        <v/>
      </c>
      <c r="G52">
        <f>IF(A52="","",IF(F52="","Prestado","Devuelto"))</f>
        <v/>
      </c>
    </row>
    <row r="53">
      <c r="B53">
        <f>IF(A53="","",IFERROR(VLOOKUP(A53,Clientes!$A:$B,2,FALSE),"Código no existe"))</f>
        <v/>
      </c>
      <c r="G53">
        <f>IF(A53="","",IF(F53="","Prestado","Devuelto"))</f>
        <v/>
      </c>
    </row>
    <row r="54">
      <c r="B54">
        <f>IF(A54="","",IFERROR(VLOOKUP(A54,Clientes!$A:$B,2,FALSE),"Código no existe"))</f>
        <v/>
      </c>
      <c r="G54">
        <f>IF(A54="","",IF(F54="","Prestado","Devuelto"))</f>
        <v/>
      </c>
    </row>
    <row r="55">
      <c r="B55">
        <f>IF(A55="","",IFERROR(VLOOKUP(A55,Clientes!$A:$B,2,FALSE),"Código no existe"))</f>
        <v/>
      </c>
      <c r="G55">
        <f>IF(A55="","",IF(F55="","Prestado","Devuelto"))</f>
        <v/>
      </c>
    </row>
    <row r="56">
      <c r="B56">
        <f>IF(A56="","",IFERROR(VLOOKUP(A56,Clientes!$A:$B,2,FALSE),"Código no existe"))</f>
        <v/>
      </c>
      <c r="G56">
        <f>IF(A56="","",IF(F56="","Prestado","Devuelto"))</f>
        <v/>
      </c>
    </row>
    <row r="57">
      <c r="B57">
        <f>IF(A57="","",IFERROR(VLOOKUP(A57,Clientes!$A:$B,2,FALSE),"Código no existe"))</f>
        <v/>
      </c>
      <c r="G57">
        <f>IF(A57="","",IF(F57="","Prestado","Devuelto"))</f>
        <v/>
      </c>
    </row>
    <row r="58">
      <c r="B58">
        <f>IF(A58="","",IFERROR(VLOOKUP(A58,Clientes!$A:$B,2,FALSE),"Código no existe"))</f>
        <v/>
      </c>
      <c r="G58">
        <f>IF(A58="","",IF(F58="","Prestado","Devuelto"))</f>
        <v/>
      </c>
    </row>
    <row r="59">
      <c r="B59">
        <f>IF(A59="","",IFERROR(VLOOKUP(A59,Clientes!$A:$B,2,FALSE),"Código no existe"))</f>
        <v/>
      </c>
      <c r="G59">
        <f>IF(A59="","",IF(F59="","Prestado","Devuelto"))</f>
        <v/>
      </c>
    </row>
    <row r="60">
      <c r="B60">
        <f>IF(A60="","",IFERROR(VLOOKUP(A60,Clientes!$A:$B,2,FALSE),"Código no existe"))</f>
        <v/>
      </c>
      <c r="G60">
        <f>IF(A60="","",IF(F60="","Prestado","Devuelto"))</f>
        <v/>
      </c>
    </row>
    <row r="61">
      <c r="B61">
        <f>IF(A61="","",IFERROR(VLOOKUP(A61,Clientes!$A:$B,2,FALSE),"Código no existe"))</f>
        <v/>
      </c>
      <c r="G61">
        <f>IF(A61="","",IF(F61="","Prestado","Devuelto"))</f>
        <v/>
      </c>
    </row>
    <row r="62">
      <c r="B62">
        <f>IF(A62="","",IFERROR(VLOOKUP(A62,Clientes!$A:$B,2,FALSE),"Código no existe"))</f>
        <v/>
      </c>
      <c r="G62">
        <f>IF(A62="","",IF(F62="","Prestado","Devuelto"))</f>
        <v/>
      </c>
    </row>
    <row r="63">
      <c r="B63">
        <f>IF(A63="","",IFERROR(VLOOKUP(A63,Clientes!$A:$B,2,FALSE),"Código no existe"))</f>
        <v/>
      </c>
      <c r="G63">
        <f>IF(A63="","",IF(F63="","Prestado","Devuelto"))</f>
        <v/>
      </c>
    </row>
    <row r="64">
      <c r="B64">
        <f>IF(A64="","",IFERROR(VLOOKUP(A64,Clientes!$A:$B,2,FALSE),"Código no existe"))</f>
        <v/>
      </c>
      <c r="G64">
        <f>IF(A64="","",IF(F64="","Prestado","Devuelto"))</f>
        <v/>
      </c>
    </row>
    <row r="65">
      <c r="B65">
        <f>IF(A65="","",IFERROR(VLOOKUP(A65,Clientes!$A:$B,2,FALSE),"Código no existe"))</f>
        <v/>
      </c>
      <c r="G65">
        <f>IF(A65="","",IF(F65="","Prestado","Devuelto"))</f>
        <v/>
      </c>
    </row>
    <row r="66">
      <c r="B66">
        <f>IF(A66="","",IFERROR(VLOOKUP(A66,Clientes!$A:$B,2,FALSE),"Código no existe"))</f>
        <v/>
      </c>
      <c r="G66">
        <f>IF(A66="","",IF(F66="","Prestado","Devuelto"))</f>
        <v/>
      </c>
    </row>
    <row r="67">
      <c r="B67">
        <f>IF(A67="","",IFERROR(VLOOKUP(A67,Clientes!$A:$B,2,FALSE),"Código no existe"))</f>
        <v/>
      </c>
      <c r="G67">
        <f>IF(A67="","",IF(F67="","Prestado","Devuelto"))</f>
        <v/>
      </c>
    </row>
    <row r="68">
      <c r="B68">
        <f>IF(A68="","",IFERROR(VLOOKUP(A68,Clientes!$A:$B,2,FALSE),"Código no existe"))</f>
        <v/>
      </c>
      <c r="G68">
        <f>IF(A68="","",IF(F68="","Prestado","Devuelto"))</f>
        <v/>
      </c>
    </row>
    <row r="69">
      <c r="B69">
        <f>IF(A69="","",IFERROR(VLOOKUP(A69,Clientes!$A:$B,2,FALSE),"Código no existe"))</f>
        <v/>
      </c>
      <c r="G69">
        <f>IF(A69="","",IF(F69="","Prestado","Devuelto"))</f>
        <v/>
      </c>
    </row>
    <row r="70">
      <c r="B70">
        <f>IF(A70="","",IFERROR(VLOOKUP(A70,Clientes!$A:$B,2,FALSE),"Código no existe"))</f>
        <v/>
      </c>
      <c r="G70">
        <f>IF(A70="","",IF(F70="","Prestado","Devuelto"))</f>
        <v/>
      </c>
    </row>
    <row r="71">
      <c r="B71">
        <f>IF(A71="","",IFERROR(VLOOKUP(A71,Clientes!$A:$B,2,FALSE),"Código no existe"))</f>
        <v/>
      </c>
      <c r="G71">
        <f>IF(A71="","",IF(F71="","Prestado","Devuelto"))</f>
        <v/>
      </c>
    </row>
    <row r="72">
      <c r="B72">
        <f>IF(A72="","",IFERROR(VLOOKUP(A72,Clientes!$A:$B,2,FALSE),"Código no existe"))</f>
        <v/>
      </c>
      <c r="G72">
        <f>IF(A72="","",IF(F72="","Prestado","Devuelto"))</f>
        <v/>
      </c>
    </row>
    <row r="73">
      <c r="B73">
        <f>IF(A73="","",IFERROR(VLOOKUP(A73,Clientes!$A:$B,2,FALSE),"Código no existe"))</f>
        <v/>
      </c>
      <c r="G73">
        <f>IF(A73="","",IF(F73="","Prestado","Devuelto"))</f>
        <v/>
      </c>
    </row>
    <row r="74">
      <c r="B74">
        <f>IF(A74="","",IFERROR(VLOOKUP(A74,Clientes!$A:$B,2,FALSE),"Código no existe"))</f>
        <v/>
      </c>
      <c r="G74">
        <f>IF(A74="","",IF(F74="","Prestado","Devuelto"))</f>
        <v/>
      </c>
    </row>
    <row r="75">
      <c r="B75">
        <f>IF(A75="","",IFERROR(VLOOKUP(A75,Clientes!$A:$B,2,FALSE),"Código no existe"))</f>
        <v/>
      </c>
      <c r="G75">
        <f>IF(A75="","",IF(F75="","Prestado","Devuelto"))</f>
        <v/>
      </c>
    </row>
    <row r="76">
      <c r="B76">
        <f>IF(A76="","",IFERROR(VLOOKUP(A76,Clientes!$A:$B,2,FALSE),"Código no existe"))</f>
        <v/>
      </c>
      <c r="G76">
        <f>IF(A76="","",IF(F76="","Prestado","Devuelto"))</f>
        <v/>
      </c>
    </row>
    <row r="77">
      <c r="B77">
        <f>IF(A77="","",IFERROR(VLOOKUP(A77,Clientes!$A:$B,2,FALSE),"Código no existe"))</f>
        <v/>
      </c>
      <c r="G77">
        <f>IF(A77="","",IF(F77="","Prestado","Devuelto"))</f>
        <v/>
      </c>
    </row>
    <row r="78">
      <c r="B78">
        <f>IF(A78="","",IFERROR(VLOOKUP(A78,Clientes!$A:$B,2,FALSE),"Código no existe"))</f>
        <v/>
      </c>
      <c r="G78">
        <f>IF(A78="","",IF(F78="","Prestado","Devuelto"))</f>
        <v/>
      </c>
    </row>
    <row r="79">
      <c r="B79">
        <f>IF(A79="","",IFERROR(VLOOKUP(A79,Clientes!$A:$B,2,FALSE),"Código no existe"))</f>
        <v/>
      </c>
      <c r="G79">
        <f>IF(A79="","",IF(F79="","Prestado","Devuelto"))</f>
        <v/>
      </c>
    </row>
    <row r="80">
      <c r="B80">
        <f>IF(A80="","",IFERROR(VLOOKUP(A80,Clientes!$A:$B,2,FALSE),"Código no existe"))</f>
        <v/>
      </c>
      <c r="G80">
        <f>IF(A80="","",IF(F80="","Prestado","Devuelto"))</f>
        <v/>
      </c>
    </row>
    <row r="81">
      <c r="B81">
        <f>IF(A81="","",IFERROR(VLOOKUP(A81,Clientes!$A:$B,2,FALSE),"Código no existe"))</f>
        <v/>
      </c>
      <c r="G81">
        <f>IF(A81="","",IF(F81="","Prestado","Devuelto"))</f>
        <v/>
      </c>
    </row>
    <row r="82">
      <c r="B82">
        <f>IF(A82="","",IFERROR(VLOOKUP(A82,Clientes!$A:$B,2,FALSE),"Código no existe"))</f>
        <v/>
      </c>
      <c r="G82">
        <f>IF(A82="","",IF(F82="","Prestado","Devuelto"))</f>
        <v/>
      </c>
    </row>
    <row r="83">
      <c r="B83">
        <f>IF(A83="","",IFERROR(VLOOKUP(A83,Clientes!$A:$B,2,FALSE),"Código no existe"))</f>
        <v/>
      </c>
      <c r="G83">
        <f>IF(A83="","",IF(F83="","Prestado","Devuelto"))</f>
        <v/>
      </c>
    </row>
    <row r="84">
      <c r="B84">
        <f>IF(A84="","",IFERROR(VLOOKUP(A84,Clientes!$A:$B,2,FALSE),"Código no existe"))</f>
        <v/>
      </c>
      <c r="G84">
        <f>IF(A84="","",IF(F84="","Prestado","Devuelto"))</f>
        <v/>
      </c>
    </row>
    <row r="85">
      <c r="B85">
        <f>IF(A85="","",IFERROR(VLOOKUP(A85,Clientes!$A:$B,2,FALSE),"Código no existe"))</f>
        <v/>
      </c>
      <c r="G85">
        <f>IF(A85="","",IF(F85="","Prestado","Devuelto"))</f>
        <v/>
      </c>
    </row>
    <row r="86">
      <c r="B86">
        <f>IF(A86="","",IFERROR(VLOOKUP(A86,Clientes!$A:$B,2,FALSE),"Código no existe"))</f>
        <v/>
      </c>
      <c r="G86">
        <f>IF(A86="","",IF(F86="","Prestado","Devuelto"))</f>
        <v/>
      </c>
    </row>
    <row r="87">
      <c r="B87">
        <f>IF(A87="","",IFERROR(VLOOKUP(A87,Clientes!$A:$B,2,FALSE),"Código no existe"))</f>
        <v/>
      </c>
      <c r="G87">
        <f>IF(A87="","",IF(F87="","Prestado","Devuelto"))</f>
        <v/>
      </c>
    </row>
    <row r="88">
      <c r="B88">
        <f>IF(A88="","",IFERROR(VLOOKUP(A88,Clientes!$A:$B,2,FALSE),"Código no existe"))</f>
        <v/>
      </c>
      <c r="G88">
        <f>IF(A88="","",IF(F88="","Prestado","Devuelto"))</f>
        <v/>
      </c>
    </row>
    <row r="89">
      <c r="B89">
        <f>IF(A89="","",IFERROR(VLOOKUP(A89,Clientes!$A:$B,2,FALSE),"Código no existe"))</f>
        <v/>
      </c>
      <c r="G89">
        <f>IF(A89="","",IF(F89="","Prestado","Devuelto"))</f>
        <v/>
      </c>
    </row>
    <row r="90">
      <c r="B90">
        <f>IF(A90="","",IFERROR(VLOOKUP(A90,Clientes!$A:$B,2,FALSE),"Código no existe"))</f>
        <v/>
      </c>
      <c r="G90">
        <f>IF(A90="","",IF(F90="","Prestado","Devuelto"))</f>
        <v/>
      </c>
    </row>
    <row r="91">
      <c r="B91">
        <f>IF(A91="","",IFERROR(VLOOKUP(A91,Clientes!$A:$B,2,FALSE),"Código no existe"))</f>
        <v/>
      </c>
      <c r="G91">
        <f>IF(A91="","",IF(F91="","Prestado","Devuelto"))</f>
        <v/>
      </c>
    </row>
    <row r="92">
      <c r="B92">
        <f>IF(A92="","",IFERROR(VLOOKUP(A92,Clientes!$A:$B,2,FALSE),"Código no existe"))</f>
        <v/>
      </c>
      <c r="G92">
        <f>IF(A92="","",IF(F92="","Prestado","Devuelto"))</f>
        <v/>
      </c>
    </row>
    <row r="93">
      <c r="B93">
        <f>IF(A93="","",IFERROR(VLOOKUP(A93,Clientes!$A:$B,2,FALSE),"Código no existe"))</f>
        <v/>
      </c>
      <c r="G93">
        <f>IF(A93="","",IF(F93="","Prestado","Devuelto"))</f>
        <v/>
      </c>
    </row>
    <row r="94">
      <c r="B94">
        <f>IF(A94="","",IFERROR(VLOOKUP(A94,Clientes!$A:$B,2,FALSE),"Código no existe"))</f>
        <v/>
      </c>
      <c r="G94">
        <f>IF(A94="","",IF(F94="","Prestado","Devuelto"))</f>
        <v/>
      </c>
    </row>
    <row r="95">
      <c r="B95">
        <f>IF(A95="","",IFERROR(VLOOKUP(A95,Clientes!$A:$B,2,FALSE),"Código no existe"))</f>
        <v/>
      </c>
      <c r="G95">
        <f>IF(A95="","",IF(F95="","Prestado","Devuelto"))</f>
        <v/>
      </c>
    </row>
    <row r="96">
      <c r="B96">
        <f>IF(A96="","",IFERROR(VLOOKUP(A96,Clientes!$A:$B,2,FALSE),"Código no existe"))</f>
        <v/>
      </c>
      <c r="G96">
        <f>IF(A96="","",IF(F96="","Prestado","Devuelto"))</f>
        <v/>
      </c>
    </row>
    <row r="97">
      <c r="B97">
        <f>IF(A97="","",IFERROR(VLOOKUP(A97,Clientes!$A:$B,2,FALSE),"Código no existe"))</f>
        <v/>
      </c>
      <c r="G97">
        <f>IF(A97="","",IF(F97="","Prestado","Devuelto"))</f>
        <v/>
      </c>
    </row>
    <row r="98">
      <c r="B98">
        <f>IF(A98="","",IFERROR(VLOOKUP(A98,Clientes!$A:$B,2,FALSE),"Código no existe"))</f>
        <v/>
      </c>
      <c r="G98">
        <f>IF(A98="","",IF(F98="","Prestado","Devuelto"))</f>
        <v/>
      </c>
    </row>
    <row r="99">
      <c r="B99">
        <f>IF(A99="","",IFERROR(VLOOKUP(A99,Clientes!$A:$B,2,FALSE),"Código no existe"))</f>
        <v/>
      </c>
      <c r="G99">
        <f>IF(A99="","",IF(F99="","Prestado","Devuelto"))</f>
        <v/>
      </c>
    </row>
    <row r="100">
      <c r="B100">
        <f>IF(A100="","",IFERROR(VLOOKUP(A100,Clientes!$A:$B,2,FALSE),"Código no existe"))</f>
        <v/>
      </c>
      <c r="G100">
        <f>IF(A100="","",IF(F100="","Prestado","Devuelto"))</f>
        <v/>
      </c>
    </row>
    <row r="101">
      <c r="B101">
        <f>IF(A101="","",IFERROR(VLOOKUP(A101,Clientes!$A:$B,2,FALSE),"Código no existe"))</f>
        <v/>
      </c>
      <c r="G101">
        <f>IF(A101="","",IF(F101="","Prestado","Devuelto"))</f>
        <v/>
      </c>
    </row>
    <row r="102">
      <c r="B102">
        <f>IF(A102="","",IFERROR(VLOOKUP(A102,Clientes!$A:$B,2,FALSE),"Código no existe"))</f>
        <v/>
      </c>
      <c r="G102">
        <f>IF(A102="","",IF(F102="","Prestado","Devuelto"))</f>
        <v/>
      </c>
    </row>
    <row r="103">
      <c r="B103">
        <f>IF(A103="","",IFERROR(VLOOKUP(A103,Clientes!$A:$B,2,FALSE),"Código no existe"))</f>
        <v/>
      </c>
      <c r="G103">
        <f>IF(A103="","",IF(F103="","Prestado","Devuelto"))</f>
        <v/>
      </c>
    </row>
    <row r="104">
      <c r="B104">
        <f>IF(A104="","",IFERROR(VLOOKUP(A104,Clientes!$A:$B,2,FALSE),"Código no existe"))</f>
        <v/>
      </c>
      <c r="G104">
        <f>IF(A104="","",IF(F104="","Prestado","Devuelto"))</f>
        <v/>
      </c>
    </row>
    <row r="105">
      <c r="B105">
        <f>IF(A105="","",IFERROR(VLOOKUP(A105,Clientes!$A:$B,2,FALSE),"Código no existe"))</f>
        <v/>
      </c>
      <c r="G105">
        <f>IF(A105="","",IF(F105="","Prestado","Devuelto"))</f>
        <v/>
      </c>
    </row>
    <row r="106">
      <c r="B106">
        <f>IF(A106="","",IFERROR(VLOOKUP(A106,Clientes!$A:$B,2,FALSE),"Código no existe"))</f>
        <v/>
      </c>
      <c r="G106">
        <f>IF(A106="","",IF(F106="","Prestado","Devuelto"))</f>
        <v/>
      </c>
    </row>
    <row r="107">
      <c r="B107">
        <f>IF(A107="","",IFERROR(VLOOKUP(A107,Clientes!$A:$B,2,FALSE),"Código no existe"))</f>
        <v/>
      </c>
      <c r="G107">
        <f>IF(A107="","",IF(F107="","Prestado","Devuelto"))</f>
        <v/>
      </c>
    </row>
    <row r="108">
      <c r="B108">
        <f>IF(A108="","",IFERROR(VLOOKUP(A108,Clientes!$A:$B,2,FALSE),"Código no existe"))</f>
        <v/>
      </c>
      <c r="G108">
        <f>IF(A108="","",IF(F108="","Prestado","Devuelto"))</f>
        <v/>
      </c>
    </row>
    <row r="109">
      <c r="B109">
        <f>IF(A109="","",IFERROR(VLOOKUP(A109,Clientes!$A:$B,2,FALSE),"Código no existe"))</f>
        <v/>
      </c>
      <c r="G109">
        <f>IF(A109="","",IF(F109="","Prestado","Devuelto"))</f>
        <v/>
      </c>
    </row>
    <row r="110">
      <c r="B110">
        <f>IF(A110="","",IFERROR(VLOOKUP(A110,Clientes!$A:$B,2,FALSE),"Código no existe"))</f>
        <v/>
      </c>
      <c r="G110">
        <f>IF(A110="","",IF(F110="","Prestado","Devuelto"))</f>
        <v/>
      </c>
    </row>
    <row r="111">
      <c r="B111">
        <f>IF(A111="","",IFERROR(VLOOKUP(A111,Clientes!$A:$B,2,FALSE),"Código no existe"))</f>
        <v/>
      </c>
      <c r="G111">
        <f>IF(A111="","",IF(F111="","Prestado","Devuelto"))</f>
        <v/>
      </c>
    </row>
    <row r="112">
      <c r="B112">
        <f>IF(A112="","",IFERROR(VLOOKUP(A112,Clientes!$A:$B,2,FALSE),"Código no existe"))</f>
        <v/>
      </c>
      <c r="G112">
        <f>IF(A112="","",IF(F112="","Prestado","Devuelto"))</f>
        <v/>
      </c>
    </row>
    <row r="113">
      <c r="B113">
        <f>IF(A113="","",IFERROR(VLOOKUP(A113,Clientes!$A:$B,2,FALSE),"Código no existe"))</f>
        <v/>
      </c>
      <c r="G113">
        <f>IF(A113="","",IF(F113="","Prestado","Devuelto"))</f>
        <v/>
      </c>
    </row>
    <row r="114">
      <c r="B114">
        <f>IF(A114="","",IFERROR(VLOOKUP(A114,Clientes!$A:$B,2,FALSE),"Código no existe"))</f>
        <v/>
      </c>
      <c r="G114">
        <f>IF(A114="","",IF(F114="","Prestado","Devuelto"))</f>
        <v/>
      </c>
    </row>
    <row r="115">
      <c r="B115">
        <f>IF(A115="","",IFERROR(VLOOKUP(A115,Clientes!$A:$B,2,FALSE),"Código no existe"))</f>
        <v/>
      </c>
      <c r="G115">
        <f>IF(A115="","",IF(F115="","Prestado","Devuelto"))</f>
        <v/>
      </c>
    </row>
    <row r="116">
      <c r="B116">
        <f>IF(A116="","",IFERROR(VLOOKUP(A116,Clientes!$A:$B,2,FALSE),"Código no existe"))</f>
        <v/>
      </c>
      <c r="G116">
        <f>IF(A116="","",IF(F116="","Prestado","Devuelto"))</f>
        <v/>
      </c>
    </row>
    <row r="117">
      <c r="B117">
        <f>IF(A117="","",IFERROR(VLOOKUP(A117,Clientes!$A:$B,2,FALSE),"Código no existe"))</f>
        <v/>
      </c>
      <c r="G117">
        <f>IF(A117="","",IF(F117="","Prestado","Devuelto"))</f>
        <v/>
      </c>
    </row>
    <row r="118">
      <c r="B118">
        <f>IF(A118="","",IFERROR(VLOOKUP(A118,Clientes!$A:$B,2,FALSE),"Código no existe"))</f>
        <v/>
      </c>
      <c r="G118">
        <f>IF(A118="","",IF(F118="","Prestado","Devuelto"))</f>
        <v/>
      </c>
    </row>
    <row r="119">
      <c r="B119">
        <f>IF(A119="","",IFERROR(VLOOKUP(A119,Clientes!$A:$B,2,FALSE),"Código no existe"))</f>
        <v/>
      </c>
      <c r="G119">
        <f>IF(A119="","",IF(F119="","Prestado","Devuelto"))</f>
        <v/>
      </c>
    </row>
    <row r="120">
      <c r="B120">
        <f>IF(A120="","",IFERROR(VLOOKUP(A120,Clientes!$A:$B,2,FALSE),"Código no existe"))</f>
        <v/>
      </c>
      <c r="G120">
        <f>IF(A120="","",IF(F120="","Prestado","Devuelto"))</f>
        <v/>
      </c>
    </row>
    <row r="121">
      <c r="B121">
        <f>IF(A121="","",IFERROR(VLOOKUP(A121,Clientes!$A:$B,2,FALSE),"Código no existe"))</f>
        <v/>
      </c>
      <c r="G121">
        <f>IF(A121="","",IF(F121="","Prestado","Devuelto"))</f>
        <v/>
      </c>
    </row>
    <row r="122">
      <c r="B122">
        <f>IF(A122="","",IFERROR(VLOOKUP(A122,Clientes!$A:$B,2,FALSE),"Código no existe"))</f>
        <v/>
      </c>
      <c r="G122">
        <f>IF(A122="","",IF(F122="","Prestado","Devuelto"))</f>
        <v/>
      </c>
    </row>
    <row r="123">
      <c r="B123">
        <f>IF(A123="","",IFERROR(VLOOKUP(A123,Clientes!$A:$B,2,FALSE),"Código no existe"))</f>
        <v/>
      </c>
      <c r="G123">
        <f>IF(A123="","",IF(F123="","Prestado","Devuelto"))</f>
        <v/>
      </c>
    </row>
    <row r="124">
      <c r="B124">
        <f>IF(A124="","",IFERROR(VLOOKUP(A124,Clientes!$A:$B,2,FALSE),"Código no existe"))</f>
        <v/>
      </c>
      <c r="G124">
        <f>IF(A124="","",IF(F124="","Prestado","Devuelto"))</f>
        <v/>
      </c>
    </row>
    <row r="125">
      <c r="B125">
        <f>IF(A125="","",IFERROR(VLOOKUP(A125,Clientes!$A:$B,2,FALSE),"Código no existe"))</f>
        <v/>
      </c>
      <c r="G125">
        <f>IF(A125="","",IF(F125="","Prestado","Devuelto"))</f>
        <v/>
      </c>
    </row>
    <row r="126">
      <c r="B126">
        <f>IF(A126="","",IFERROR(VLOOKUP(A126,Clientes!$A:$B,2,FALSE),"Código no existe"))</f>
        <v/>
      </c>
      <c r="G126">
        <f>IF(A126="","",IF(F126="","Prestado","Devuelto"))</f>
        <v/>
      </c>
    </row>
    <row r="127">
      <c r="B127">
        <f>IF(A127="","",IFERROR(VLOOKUP(A127,Clientes!$A:$B,2,FALSE),"Código no existe"))</f>
        <v/>
      </c>
      <c r="G127">
        <f>IF(A127="","",IF(F127="","Prestado","Devuelto"))</f>
        <v/>
      </c>
    </row>
    <row r="128">
      <c r="B128">
        <f>IF(A128="","",IFERROR(VLOOKUP(A128,Clientes!$A:$B,2,FALSE),"Código no existe"))</f>
        <v/>
      </c>
      <c r="G128">
        <f>IF(A128="","",IF(F128="","Prestado","Devuelto"))</f>
        <v/>
      </c>
    </row>
    <row r="129">
      <c r="B129">
        <f>IF(A129="","",IFERROR(VLOOKUP(A129,Clientes!$A:$B,2,FALSE),"Código no existe"))</f>
        <v/>
      </c>
      <c r="G129">
        <f>IF(A129="","",IF(F129="","Prestado","Devuelto"))</f>
        <v/>
      </c>
    </row>
    <row r="130">
      <c r="B130">
        <f>IF(A130="","",IFERROR(VLOOKUP(A130,Clientes!$A:$B,2,FALSE),"Código no existe"))</f>
        <v/>
      </c>
      <c r="G130">
        <f>IF(A130="","",IF(F130="","Prestado","Devuelto"))</f>
        <v/>
      </c>
    </row>
    <row r="131">
      <c r="B131">
        <f>IF(A131="","",IFERROR(VLOOKUP(A131,Clientes!$A:$B,2,FALSE),"Código no existe"))</f>
        <v/>
      </c>
      <c r="G131">
        <f>IF(A131="","",IF(F131="","Prestado","Devuelto"))</f>
        <v/>
      </c>
    </row>
    <row r="132">
      <c r="B132">
        <f>IF(A132="","",IFERROR(VLOOKUP(A132,Clientes!$A:$B,2,FALSE),"Código no existe"))</f>
        <v/>
      </c>
      <c r="G132">
        <f>IF(A132="","",IF(F132="","Prestado","Devuelto"))</f>
        <v/>
      </c>
    </row>
    <row r="133">
      <c r="B133">
        <f>IF(A133="","",IFERROR(VLOOKUP(A133,Clientes!$A:$B,2,FALSE),"Código no existe"))</f>
        <v/>
      </c>
      <c r="G133">
        <f>IF(A133="","",IF(F133="","Prestado","Devuelto"))</f>
        <v/>
      </c>
    </row>
    <row r="134">
      <c r="B134">
        <f>IF(A134="","",IFERROR(VLOOKUP(A134,Clientes!$A:$B,2,FALSE),"Código no existe"))</f>
        <v/>
      </c>
      <c r="G134">
        <f>IF(A134="","",IF(F134="","Prestado","Devuelto"))</f>
        <v/>
      </c>
    </row>
    <row r="135">
      <c r="B135">
        <f>IF(A135="","",IFERROR(VLOOKUP(A135,Clientes!$A:$B,2,FALSE),"Código no existe"))</f>
        <v/>
      </c>
      <c r="G135">
        <f>IF(A135="","",IF(F135="","Prestado","Devuelto"))</f>
        <v/>
      </c>
    </row>
    <row r="136">
      <c r="B136">
        <f>IF(A136="","",IFERROR(VLOOKUP(A136,Clientes!$A:$B,2,FALSE),"Código no existe"))</f>
        <v/>
      </c>
      <c r="G136">
        <f>IF(A136="","",IF(F136="","Prestado","Devuelto"))</f>
        <v/>
      </c>
    </row>
    <row r="137">
      <c r="B137">
        <f>IF(A137="","",IFERROR(VLOOKUP(A137,Clientes!$A:$B,2,FALSE),"Código no existe"))</f>
        <v/>
      </c>
      <c r="G137">
        <f>IF(A137="","",IF(F137="","Prestado","Devuelto"))</f>
        <v/>
      </c>
    </row>
    <row r="138">
      <c r="B138">
        <f>IF(A138="","",IFERROR(VLOOKUP(A138,Clientes!$A:$B,2,FALSE),"Código no existe"))</f>
        <v/>
      </c>
      <c r="G138">
        <f>IF(A138="","",IF(F138="","Prestado","Devuelto"))</f>
        <v/>
      </c>
    </row>
    <row r="139">
      <c r="B139">
        <f>IF(A139="","",IFERROR(VLOOKUP(A139,Clientes!$A:$B,2,FALSE),"Código no existe"))</f>
        <v/>
      </c>
      <c r="G139">
        <f>IF(A139="","",IF(F139="","Prestado","Devuelto"))</f>
        <v/>
      </c>
    </row>
    <row r="140">
      <c r="B140">
        <f>IF(A140="","",IFERROR(VLOOKUP(A140,Clientes!$A:$B,2,FALSE),"Código no existe"))</f>
        <v/>
      </c>
      <c r="G140">
        <f>IF(A140="","",IF(F140="","Prestado","Devuelto"))</f>
        <v/>
      </c>
    </row>
    <row r="141">
      <c r="B141">
        <f>IF(A141="","",IFERROR(VLOOKUP(A141,Clientes!$A:$B,2,FALSE),"Código no existe"))</f>
        <v/>
      </c>
      <c r="G141">
        <f>IF(A141="","",IF(F141="","Prestado","Devuelto"))</f>
        <v/>
      </c>
    </row>
    <row r="142">
      <c r="B142">
        <f>IF(A142="","",IFERROR(VLOOKUP(A142,Clientes!$A:$B,2,FALSE),"Código no existe"))</f>
        <v/>
      </c>
      <c r="G142">
        <f>IF(A142="","",IF(F142="","Prestado","Devuelto"))</f>
        <v/>
      </c>
    </row>
    <row r="143">
      <c r="B143">
        <f>IF(A143="","",IFERROR(VLOOKUP(A143,Clientes!$A:$B,2,FALSE),"Código no existe"))</f>
        <v/>
      </c>
      <c r="G143">
        <f>IF(A143="","",IF(F143="","Prestado","Devuelto"))</f>
        <v/>
      </c>
    </row>
    <row r="144">
      <c r="B144">
        <f>IF(A144="","",IFERROR(VLOOKUP(A144,Clientes!$A:$B,2,FALSE),"Código no existe"))</f>
        <v/>
      </c>
      <c r="G144">
        <f>IF(A144="","",IF(F144="","Prestado","Devuelto"))</f>
        <v/>
      </c>
    </row>
    <row r="145">
      <c r="B145">
        <f>IF(A145="","",IFERROR(VLOOKUP(A145,Clientes!$A:$B,2,FALSE),"Código no existe"))</f>
        <v/>
      </c>
      <c r="G145">
        <f>IF(A145="","",IF(F145="","Prestado","Devuelto"))</f>
        <v/>
      </c>
    </row>
    <row r="146">
      <c r="B146">
        <f>IF(A146="","",IFERROR(VLOOKUP(A146,Clientes!$A:$B,2,FALSE),"Código no existe"))</f>
        <v/>
      </c>
      <c r="G146">
        <f>IF(A146="","",IF(F146="","Prestado","Devuelto"))</f>
        <v/>
      </c>
    </row>
    <row r="147">
      <c r="B147">
        <f>IF(A147="","",IFERROR(VLOOKUP(A147,Clientes!$A:$B,2,FALSE),"Código no existe"))</f>
        <v/>
      </c>
      <c r="G147">
        <f>IF(A147="","",IF(F147="","Prestado","Devuelto"))</f>
        <v/>
      </c>
    </row>
    <row r="148">
      <c r="B148">
        <f>IF(A148="","",IFERROR(VLOOKUP(A148,Clientes!$A:$B,2,FALSE),"Código no existe"))</f>
        <v/>
      </c>
      <c r="G148">
        <f>IF(A148="","",IF(F148="","Prestado","Devuelto"))</f>
        <v/>
      </c>
    </row>
    <row r="149">
      <c r="B149">
        <f>IF(A149="","",IFERROR(VLOOKUP(A149,Clientes!$A:$B,2,FALSE),"Código no existe"))</f>
        <v/>
      </c>
      <c r="G149">
        <f>IF(A149="","",IF(F149="","Prestado","Devuelto"))</f>
        <v/>
      </c>
    </row>
    <row r="150">
      <c r="B150">
        <f>IF(A150="","",IFERROR(VLOOKUP(A150,Clientes!$A:$B,2,FALSE),"Código no existe"))</f>
        <v/>
      </c>
      <c r="G150">
        <f>IF(A150="","",IF(F150="","Prestado","Devuelto"))</f>
        <v/>
      </c>
    </row>
    <row r="151">
      <c r="B151">
        <f>IF(A151="","",IFERROR(VLOOKUP(A151,Clientes!$A:$B,2,FALSE),"Código no existe"))</f>
        <v/>
      </c>
      <c r="G151">
        <f>IF(A151="","",IF(F151="","Prestado","Devuelto"))</f>
        <v/>
      </c>
    </row>
    <row r="152">
      <c r="B152">
        <f>IF(A152="","",IFERROR(VLOOKUP(A152,Clientes!$A:$B,2,FALSE),"Código no existe"))</f>
        <v/>
      </c>
      <c r="G152">
        <f>IF(A152="","",IF(F152="","Prestado","Devuelto"))</f>
        <v/>
      </c>
    </row>
    <row r="153">
      <c r="B153">
        <f>IF(A153="","",IFERROR(VLOOKUP(A153,Clientes!$A:$B,2,FALSE),"Código no existe"))</f>
        <v/>
      </c>
      <c r="G153">
        <f>IF(A153="","",IF(F153="","Prestado","Devuelto"))</f>
        <v/>
      </c>
    </row>
    <row r="154">
      <c r="B154">
        <f>IF(A154="","",IFERROR(VLOOKUP(A154,Clientes!$A:$B,2,FALSE),"Código no existe"))</f>
        <v/>
      </c>
      <c r="G154">
        <f>IF(A154="","",IF(F154="","Prestado","Devuelto"))</f>
        <v/>
      </c>
    </row>
    <row r="155">
      <c r="B155">
        <f>IF(A155="","",IFERROR(VLOOKUP(A155,Clientes!$A:$B,2,FALSE),"Código no existe"))</f>
        <v/>
      </c>
      <c r="G155">
        <f>IF(A155="","",IF(F155="","Prestado","Devuelto"))</f>
        <v/>
      </c>
    </row>
    <row r="156">
      <c r="B156">
        <f>IF(A156="","",IFERROR(VLOOKUP(A156,Clientes!$A:$B,2,FALSE),"Código no existe"))</f>
        <v/>
      </c>
      <c r="G156">
        <f>IF(A156="","",IF(F156="","Prestado","Devuelto"))</f>
        <v/>
      </c>
    </row>
    <row r="157">
      <c r="B157">
        <f>IF(A157="","",IFERROR(VLOOKUP(A157,Clientes!$A:$B,2,FALSE),"Código no existe"))</f>
        <v/>
      </c>
      <c r="G157">
        <f>IF(A157="","",IF(F157="","Prestado","Devuelto"))</f>
        <v/>
      </c>
    </row>
    <row r="158">
      <c r="B158">
        <f>IF(A158="","",IFERROR(VLOOKUP(A158,Clientes!$A:$B,2,FALSE),"Código no existe"))</f>
        <v/>
      </c>
      <c r="G158">
        <f>IF(A158="","",IF(F158="","Prestado","Devuelto"))</f>
        <v/>
      </c>
    </row>
    <row r="159">
      <c r="B159">
        <f>IF(A159="","",IFERROR(VLOOKUP(A159,Clientes!$A:$B,2,FALSE),"Código no existe"))</f>
        <v/>
      </c>
      <c r="G159">
        <f>IF(A159="","",IF(F159="","Prestado","Devuelto"))</f>
        <v/>
      </c>
    </row>
    <row r="160">
      <c r="B160">
        <f>IF(A160="","",IFERROR(VLOOKUP(A160,Clientes!$A:$B,2,FALSE),"Código no existe"))</f>
        <v/>
      </c>
      <c r="G160">
        <f>IF(A160="","",IF(F160="","Prestado","Devuelto"))</f>
        <v/>
      </c>
    </row>
    <row r="161">
      <c r="B161">
        <f>IF(A161="","",IFERROR(VLOOKUP(A161,Clientes!$A:$B,2,FALSE),"Código no existe"))</f>
        <v/>
      </c>
      <c r="G161">
        <f>IF(A161="","",IF(F161="","Prestado","Devuelto"))</f>
        <v/>
      </c>
    </row>
    <row r="162">
      <c r="B162">
        <f>IF(A162="","",IFERROR(VLOOKUP(A162,Clientes!$A:$B,2,FALSE),"Código no existe"))</f>
        <v/>
      </c>
      <c r="G162">
        <f>IF(A162="","",IF(F162="","Prestado","Devuelto"))</f>
        <v/>
      </c>
    </row>
    <row r="163">
      <c r="B163">
        <f>IF(A163="","",IFERROR(VLOOKUP(A163,Clientes!$A:$B,2,FALSE),"Código no existe"))</f>
        <v/>
      </c>
      <c r="G163">
        <f>IF(A163="","",IF(F163="","Prestado","Devuelto"))</f>
        <v/>
      </c>
    </row>
    <row r="164">
      <c r="B164">
        <f>IF(A164="","",IFERROR(VLOOKUP(A164,Clientes!$A:$B,2,FALSE),"Código no existe"))</f>
        <v/>
      </c>
      <c r="G164">
        <f>IF(A164="","",IF(F164="","Prestado","Devuelto"))</f>
        <v/>
      </c>
    </row>
    <row r="165">
      <c r="B165">
        <f>IF(A165="","",IFERROR(VLOOKUP(A165,Clientes!$A:$B,2,FALSE),"Código no existe"))</f>
        <v/>
      </c>
      <c r="G165">
        <f>IF(A165="","",IF(F165="","Prestado","Devuelto"))</f>
        <v/>
      </c>
    </row>
    <row r="166">
      <c r="B166">
        <f>IF(A166="","",IFERROR(VLOOKUP(A166,Clientes!$A:$B,2,FALSE),"Código no existe"))</f>
        <v/>
      </c>
      <c r="G166">
        <f>IF(A166="","",IF(F166="","Prestado","Devuelto"))</f>
        <v/>
      </c>
    </row>
    <row r="167">
      <c r="B167">
        <f>IF(A167="","",IFERROR(VLOOKUP(A167,Clientes!$A:$B,2,FALSE),"Código no existe"))</f>
        <v/>
      </c>
      <c r="G167">
        <f>IF(A167="","",IF(F167="","Prestado","Devuelto"))</f>
        <v/>
      </c>
    </row>
    <row r="168">
      <c r="B168">
        <f>IF(A168="","",IFERROR(VLOOKUP(A168,Clientes!$A:$B,2,FALSE),"Código no existe"))</f>
        <v/>
      </c>
      <c r="G168">
        <f>IF(A168="","",IF(F168="","Prestado","Devuelto"))</f>
        <v/>
      </c>
    </row>
    <row r="169">
      <c r="B169">
        <f>IF(A169="","",IFERROR(VLOOKUP(A169,Clientes!$A:$B,2,FALSE),"Código no existe"))</f>
        <v/>
      </c>
      <c r="G169">
        <f>IF(A169="","",IF(F169="","Prestado","Devuelto"))</f>
        <v/>
      </c>
    </row>
    <row r="170">
      <c r="B170">
        <f>IF(A170="","",IFERROR(VLOOKUP(A170,Clientes!$A:$B,2,FALSE),"Código no existe"))</f>
        <v/>
      </c>
      <c r="G170">
        <f>IF(A170="","",IF(F170="","Prestado","Devuelto"))</f>
        <v/>
      </c>
    </row>
    <row r="171">
      <c r="B171">
        <f>IF(A171="","",IFERROR(VLOOKUP(A171,Clientes!$A:$B,2,FALSE),"Código no existe"))</f>
        <v/>
      </c>
      <c r="G171">
        <f>IF(A171="","",IF(F171="","Prestado","Devuelto"))</f>
        <v/>
      </c>
    </row>
    <row r="172">
      <c r="B172">
        <f>IF(A172="","",IFERROR(VLOOKUP(A172,Clientes!$A:$B,2,FALSE),"Código no existe"))</f>
        <v/>
      </c>
      <c r="G172">
        <f>IF(A172="","",IF(F172="","Prestado","Devuelto"))</f>
        <v/>
      </c>
    </row>
    <row r="173">
      <c r="B173">
        <f>IF(A173="","",IFERROR(VLOOKUP(A173,Clientes!$A:$B,2,FALSE),"Código no existe"))</f>
        <v/>
      </c>
      <c r="G173">
        <f>IF(A173="","",IF(F173="","Prestado","Devuelto"))</f>
        <v/>
      </c>
    </row>
    <row r="174">
      <c r="B174">
        <f>IF(A174="","",IFERROR(VLOOKUP(A174,Clientes!$A:$B,2,FALSE),"Código no existe"))</f>
        <v/>
      </c>
      <c r="G174">
        <f>IF(A174="","",IF(F174="","Prestado","Devuelto"))</f>
        <v/>
      </c>
    </row>
    <row r="175">
      <c r="B175">
        <f>IF(A175="","",IFERROR(VLOOKUP(A175,Clientes!$A:$B,2,FALSE),"Código no existe"))</f>
        <v/>
      </c>
      <c r="G175">
        <f>IF(A175="","",IF(F175="","Prestado","Devuelto"))</f>
        <v/>
      </c>
    </row>
    <row r="176">
      <c r="B176">
        <f>IF(A176="","",IFERROR(VLOOKUP(A176,Clientes!$A:$B,2,FALSE),"Código no existe"))</f>
        <v/>
      </c>
      <c r="G176">
        <f>IF(A176="","",IF(F176="","Prestado","Devuelto"))</f>
        <v/>
      </c>
    </row>
    <row r="177">
      <c r="B177">
        <f>IF(A177="","",IFERROR(VLOOKUP(A177,Clientes!$A:$B,2,FALSE),"Código no existe"))</f>
        <v/>
      </c>
      <c r="G177">
        <f>IF(A177="","",IF(F177="","Prestado","Devuelto"))</f>
        <v/>
      </c>
    </row>
    <row r="178">
      <c r="B178">
        <f>IF(A178="","",IFERROR(VLOOKUP(A178,Clientes!$A:$B,2,FALSE),"Código no existe"))</f>
        <v/>
      </c>
      <c r="G178">
        <f>IF(A178="","",IF(F178="","Prestado","Devuelto"))</f>
        <v/>
      </c>
    </row>
    <row r="179">
      <c r="B179">
        <f>IF(A179="","",IFERROR(VLOOKUP(A179,Clientes!$A:$B,2,FALSE),"Código no existe"))</f>
        <v/>
      </c>
      <c r="G179">
        <f>IF(A179="","",IF(F179="","Prestado","Devuelto"))</f>
        <v/>
      </c>
    </row>
    <row r="180">
      <c r="B180">
        <f>IF(A180="","",IFERROR(VLOOKUP(A180,Clientes!$A:$B,2,FALSE),"Código no existe"))</f>
        <v/>
      </c>
      <c r="G180">
        <f>IF(A180="","",IF(F180="","Prestado","Devuelto"))</f>
        <v/>
      </c>
    </row>
    <row r="181">
      <c r="B181">
        <f>IF(A181="","",IFERROR(VLOOKUP(A181,Clientes!$A:$B,2,FALSE),"Código no existe"))</f>
        <v/>
      </c>
      <c r="G181">
        <f>IF(A181="","",IF(F181="","Prestado","Devuelto"))</f>
        <v/>
      </c>
    </row>
    <row r="182">
      <c r="B182">
        <f>IF(A182="","",IFERROR(VLOOKUP(A182,Clientes!$A:$B,2,FALSE),"Código no existe"))</f>
        <v/>
      </c>
      <c r="G182">
        <f>IF(A182="","",IF(F182="","Prestado","Devuelto"))</f>
        <v/>
      </c>
    </row>
    <row r="183">
      <c r="B183">
        <f>IF(A183="","",IFERROR(VLOOKUP(A183,Clientes!$A:$B,2,FALSE),"Código no existe"))</f>
        <v/>
      </c>
      <c r="G183">
        <f>IF(A183="","",IF(F183="","Prestado","Devuelto"))</f>
        <v/>
      </c>
    </row>
    <row r="184">
      <c r="B184">
        <f>IF(A184="","",IFERROR(VLOOKUP(A184,Clientes!$A:$B,2,FALSE),"Código no existe"))</f>
        <v/>
      </c>
      <c r="G184">
        <f>IF(A184="","",IF(F184="","Prestado","Devuelto"))</f>
        <v/>
      </c>
    </row>
    <row r="185">
      <c r="B185">
        <f>IF(A185="","",IFERROR(VLOOKUP(A185,Clientes!$A:$B,2,FALSE),"Código no existe"))</f>
        <v/>
      </c>
      <c r="G185">
        <f>IF(A185="","",IF(F185="","Prestado","Devuelto"))</f>
        <v/>
      </c>
    </row>
    <row r="186">
      <c r="B186">
        <f>IF(A186="","",IFERROR(VLOOKUP(A186,Clientes!$A:$B,2,FALSE),"Código no existe"))</f>
        <v/>
      </c>
      <c r="G186">
        <f>IF(A186="","",IF(F186="","Prestado","Devuelto"))</f>
        <v/>
      </c>
    </row>
    <row r="187">
      <c r="B187">
        <f>IF(A187="","",IFERROR(VLOOKUP(A187,Clientes!$A:$B,2,FALSE),"Código no existe"))</f>
        <v/>
      </c>
      <c r="G187">
        <f>IF(A187="","",IF(F187="","Prestado","Devuelto"))</f>
        <v/>
      </c>
    </row>
    <row r="188">
      <c r="B188">
        <f>IF(A188="","",IFERROR(VLOOKUP(A188,Clientes!$A:$B,2,FALSE),"Código no existe"))</f>
        <v/>
      </c>
      <c r="G188">
        <f>IF(A188="","",IF(F188="","Prestado","Devuelto"))</f>
        <v/>
      </c>
    </row>
    <row r="189">
      <c r="B189">
        <f>IF(A189="","",IFERROR(VLOOKUP(A189,Clientes!$A:$B,2,FALSE),"Código no existe"))</f>
        <v/>
      </c>
      <c r="G189">
        <f>IF(A189="","",IF(F189="","Prestado","Devuelto"))</f>
        <v/>
      </c>
    </row>
    <row r="190">
      <c r="B190">
        <f>IF(A190="","",IFERROR(VLOOKUP(A190,Clientes!$A:$B,2,FALSE),"Código no existe"))</f>
        <v/>
      </c>
      <c r="G190">
        <f>IF(A190="","",IF(F190="","Prestado","Devuelto"))</f>
        <v/>
      </c>
    </row>
    <row r="191">
      <c r="B191">
        <f>IF(A191="","",IFERROR(VLOOKUP(A191,Clientes!$A:$B,2,FALSE),"Código no existe"))</f>
        <v/>
      </c>
      <c r="G191">
        <f>IF(A191="","",IF(F191="","Prestado","Devuelto"))</f>
        <v/>
      </c>
    </row>
    <row r="192">
      <c r="B192">
        <f>IF(A192="","",IFERROR(VLOOKUP(A192,Clientes!$A:$B,2,FALSE),"Código no existe"))</f>
        <v/>
      </c>
      <c r="G192">
        <f>IF(A192="","",IF(F192="","Prestado","Devuelto"))</f>
        <v/>
      </c>
    </row>
    <row r="193">
      <c r="B193">
        <f>IF(A193="","",IFERROR(VLOOKUP(A193,Clientes!$A:$B,2,FALSE),"Código no existe"))</f>
        <v/>
      </c>
      <c r="G193">
        <f>IF(A193="","",IF(F193="","Prestado","Devuelto"))</f>
        <v/>
      </c>
    </row>
    <row r="194">
      <c r="B194">
        <f>IF(A194="","",IFERROR(VLOOKUP(A194,Clientes!$A:$B,2,FALSE),"Código no existe"))</f>
        <v/>
      </c>
      <c r="G194">
        <f>IF(A194="","",IF(F194="","Prestado","Devuelto"))</f>
        <v/>
      </c>
    </row>
    <row r="195">
      <c r="B195">
        <f>IF(A195="","",IFERROR(VLOOKUP(A195,Clientes!$A:$B,2,FALSE),"Código no existe"))</f>
        <v/>
      </c>
      <c r="G195">
        <f>IF(A195="","",IF(F195="","Prestado","Devuelto"))</f>
        <v/>
      </c>
    </row>
    <row r="196">
      <c r="B196">
        <f>IF(A196="","",IFERROR(VLOOKUP(A196,Clientes!$A:$B,2,FALSE),"Código no existe"))</f>
        <v/>
      </c>
      <c r="G196">
        <f>IF(A196="","",IF(F196="","Prestado","Devuelto"))</f>
        <v/>
      </c>
    </row>
    <row r="197">
      <c r="B197">
        <f>IF(A197="","",IFERROR(VLOOKUP(A197,Clientes!$A:$B,2,FALSE),"Código no existe"))</f>
        <v/>
      </c>
      <c r="G197">
        <f>IF(A197="","",IF(F197="","Prestado","Devuelto"))</f>
        <v/>
      </c>
    </row>
    <row r="198">
      <c r="B198">
        <f>IF(A198="","",IFERROR(VLOOKUP(A198,Clientes!$A:$B,2,FALSE),"Código no existe"))</f>
        <v/>
      </c>
      <c r="G198">
        <f>IF(A198="","",IF(F198="","Prestado","Devuelto"))</f>
        <v/>
      </c>
    </row>
    <row r="199">
      <c r="B199">
        <f>IF(A199="","",IFERROR(VLOOKUP(A199,Clientes!$A:$B,2,FALSE),"Código no existe"))</f>
        <v/>
      </c>
      <c r="G199">
        <f>IF(A199="","",IF(F199="","Prestado","Devuelto"))</f>
        <v/>
      </c>
    </row>
    <row r="200">
      <c r="B200">
        <f>IF(A200="","",IFERROR(VLOOKUP(A200,Clientes!$A:$B,2,FALSE),"Código no existe"))</f>
        <v/>
      </c>
      <c r="G200">
        <f>IF(A200="","",IF(F200="","Prestado","Devuelto"))</f>
        <v/>
      </c>
    </row>
    <row r="201">
      <c r="B201">
        <f>IF(A201="","",IFERROR(VLOOKUP(A201,Clientes!$A:$B,2,FALSE),"Código no existe"))</f>
        <v/>
      </c>
      <c r="G201">
        <f>IF(A201="","",IF(F201="","Prestado","Devuelto"))</f>
        <v/>
      </c>
    </row>
    <row r="202">
      <c r="B202">
        <f>IF(A202="","",IFERROR(VLOOKUP(A202,Clientes!$A:$B,2,FALSE),"Código no existe"))</f>
        <v/>
      </c>
      <c r="G202">
        <f>IF(A202="","",IF(F202="","Prestado","Devuelto"))</f>
        <v/>
      </c>
    </row>
    <row r="203">
      <c r="B203">
        <f>IF(A203="","",IFERROR(VLOOKUP(A203,Clientes!$A:$B,2,FALSE),"Código no existe"))</f>
        <v/>
      </c>
      <c r="G203">
        <f>IF(A203="","",IF(F203="","Prestado","Devuelto"))</f>
        <v/>
      </c>
    </row>
    <row r="204">
      <c r="B204">
        <f>IF(A204="","",IFERROR(VLOOKUP(A204,Clientes!$A:$B,2,FALSE),"Código no existe"))</f>
        <v/>
      </c>
      <c r="G204">
        <f>IF(A204="","",IF(F204="","Prestado","Devuelto"))</f>
        <v/>
      </c>
    </row>
    <row r="205">
      <c r="B205">
        <f>IF(A205="","",IFERROR(VLOOKUP(A205,Clientes!$A:$B,2,FALSE),"Código no existe"))</f>
        <v/>
      </c>
      <c r="G205">
        <f>IF(A205="","",IF(F205="","Prestado","Devuelto"))</f>
        <v/>
      </c>
    </row>
    <row r="206">
      <c r="B206">
        <f>IF(A206="","",IFERROR(VLOOKUP(A206,Clientes!$A:$B,2,FALSE),"Código no existe"))</f>
        <v/>
      </c>
      <c r="G206">
        <f>IF(A206="","",IF(F206="","Prestado","Devuelto"))</f>
        <v/>
      </c>
    </row>
    <row r="207">
      <c r="B207">
        <f>IF(A207="","",IFERROR(VLOOKUP(A207,Clientes!$A:$B,2,FALSE),"Código no existe"))</f>
        <v/>
      </c>
      <c r="G207">
        <f>IF(A207="","",IF(F207="","Prestado","Devuelto"))</f>
        <v/>
      </c>
    </row>
    <row r="208">
      <c r="B208">
        <f>IF(A208="","",IFERROR(VLOOKUP(A208,Clientes!$A:$B,2,FALSE),"Código no existe"))</f>
        <v/>
      </c>
      <c r="G208">
        <f>IF(A208="","",IF(F208="","Prestado","Devuelto"))</f>
        <v/>
      </c>
    </row>
    <row r="209">
      <c r="B209">
        <f>IF(A209="","",IFERROR(VLOOKUP(A209,Clientes!$A:$B,2,FALSE),"Código no existe"))</f>
        <v/>
      </c>
      <c r="G209">
        <f>IF(A209="","",IF(F209="","Prestado","Devuelto"))</f>
        <v/>
      </c>
    </row>
    <row r="210">
      <c r="B210">
        <f>IF(A210="","",IFERROR(VLOOKUP(A210,Clientes!$A:$B,2,FALSE),"Código no existe"))</f>
        <v/>
      </c>
      <c r="G210">
        <f>IF(A210="","",IF(F210="","Prestado","Devuelto"))</f>
        <v/>
      </c>
    </row>
    <row r="211">
      <c r="B211">
        <f>IF(A211="","",IFERROR(VLOOKUP(A211,Clientes!$A:$B,2,FALSE),"Código no existe"))</f>
        <v/>
      </c>
      <c r="G211">
        <f>IF(A211="","",IF(F211="","Prestado","Devuelto"))</f>
        <v/>
      </c>
    </row>
    <row r="212">
      <c r="B212">
        <f>IF(A212="","",IFERROR(VLOOKUP(A212,Clientes!$A:$B,2,FALSE),"Código no existe"))</f>
        <v/>
      </c>
      <c r="G212">
        <f>IF(A212="","",IF(F212="","Prestado","Devuelto"))</f>
        <v/>
      </c>
    </row>
    <row r="213">
      <c r="B213">
        <f>IF(A213="","",IFERROR(VLOOKUP(A213,Clientes!$A:$B,2,FALSE),"Código no existe"))</f>
        <v/>
      </c>
      <c r="G213">
        <f>IF(A213="","",IF(F213="","Prestado","Devuelto"))</f>
        <v/>
      </c>
    </row>
    <row r="214">
      <c r="B214">
        <f>IF(A214="","",IFERROR(VLOOKUP(A214,Clientes!$A:$B,2,FALSE),"Código no existe"))</f>
        <v/>
      </c>
      <c r="G214">
        <f>IF(A214="","",IF(F214="","Prestado","Devuelto"))</f>
        <v/>
      </c>
    </row>
    <row r="215">
      <c r="B215">
        <f>IF(A215="","",IFERROR(VLOOKUP(A215,Clientes!$A:$B,2,FALSE),"Código no existe"))</f>
        <v/>
      </c>
      <c r="G215">
        <f>IF(A215="","",IF(F215="","Prestado","Devuelto"))</f>
        <v/>
      </c>
    </row>
    <row r="216">
      <c r="B216">
        <f>IF(A216="","",IFERROR(VLOOKUP(A216,Clientes!$A:$B,2,FALSE),"Código no existe"))</f>
        <v/>
      </c>
      <c r="G216">
        <f>IF(A216="","",IF(F216="","Prestado","Devuelto"))</f>
        <v/>
      </c>
    </row>
    <row r="217">
      <c r="B217">
        <f>IF(A217="","",IFERROR(VLOOKUP(A217,Clientes!$A:$B,2,FALSE),"Código no existe"))</f>
        <v/>
      </c>
      <c r="G217">
        <f>IF(A217="","",IF(F217="","Prestado","Devuelto"))</f>
        <v/>
      </c>
    </row>
    <row r="218">
      <c r="B218">
        <f>IF(A218="","",IFERROR(VLOOKUP(A218,Clientes!$A:$B,2,FALSE),"Código no existe"))</f>
        <v/>
      </c>
      <c r="G218">
        <f>IF(A218="","",IF(F218="","Prestado","Devuelto"))</f>
        <v/>
      </c>
    </row>
    <row r="219">
      <c r="B219">
        <f>IF(A219="","",IFERROR(VLOOKUP(A219,Clientes!$A:$B,2,FALSE),"Código no existe"))</f>
        <v/>
      </c>
      <c r="G219">
        <f>IF(A219="","",IF(F219="","Prestado","Devuelto"))</f>
        <v/>
      </c>
    </row>
    <row r="220">
      <c r="B220">
        <f>IF(A220="","",IFERROR(VLOOKUP(A220,Clientes!$A:$B,2,FALSE),"Código no existe"))</f>
        <v/>
      </c>
      <c r="G220">
        <f>IF(A220="","",IF(F220="","Prestado","Devuelto"))</f>
        <v/>
      </c>
    </row>
    <row r="221">
      <c r="B221">
        <f>IF(A221="","",IFERROR(VLOOKUP(A221,Clientes!$A:$B,2,FALSE),"Código no existe"))</f>
        <v/>
      </c>
      <c r="G221">
        <f>IF(A221="","",IF(F221="","Prestado","Devuelto"))</f>
        <v/>
      </c>
    </row>
    <row r="222">
      <c r="B222">
        <f>IF(A222="","",IFERROR(VLOOKUP(A222,Clientes!$A:$B,2,FALSE),"Código no existe"))</f>
        <v/>
      </c>
      <c r="G222">
        <f>IF(A222="","",IF(F222="","Prestado","Devuelto"))</f>
        <v/>
      </c>
    </row>
    <row r="223">
      <c r="B223">
        <f>IF(A223="","",IFERROR(VLOOKUP(A223,Clientes!$A:$B,2,FALSE),"Código no existe"))</f>
        <v/>
      </c>
      <c r="G223">
        <f>IF(A223="","",IF(F223="","Prestado","Devuelto"))</f>
        <v/>
      </c>
    </row>
    <row r="224">
      <c r="B224">
        <f>IF(A224="","",IFERROR(VLOOKUP(A224,Clientes!$A:$B,2,FALSE),"Código no existe"))</f>
        <v/>
      </c>
      <c r="G224">
        <f>IF(A224="","",IF(F224="","Prestado","Devuelto"))</f>
        <v/>
      </c>
    </row>
    <row r="225">
      <c r="B225">
        <f>IF(A225="","",IFERROR(VLOOKUP(A225,Clientes!$A:$B,2,FALSE),"Código no existe"))</f>
        <v/>
      </c>
      <c r="G225">
        <f>IF(A225="","",IF(F225="","Prestado","Devuelto"))</f>
        <v/>
      </c>
    </row>
    <row r="226">
      <c r="B226">
        <f>IF(A226="","",IFERROR(VLOOKUP(A226,Clientes!$A:$B,2,FALSE),"Código no existe"))</f>
        <v/>
      </c>
      <c r="G226">
        <f>IF(A226="","",IF(F226="","Prestado","Devuelto"))</f>
        <v/>
      </c>
    </row>
    <row r="227">
      <c r="B227">
        <f>IF(A227="","",IFERROR(VLOOKUP(A227,Clientes!$A:$B,2,FALSE),"Código no existe"))</f>
        <v/>
      </c>
      <c r="G227">
        <f>IF(A227="","",IF(F227="","Prestado","Devuelto"))</f>
        <v/>
      </c>
    </row>
    <row r="228">
      <c r="B228">
        <f>IF(A228="","",IFERROR(VLOOKUP(A228,Clientes!$A:$B,2,FALSE),"Código no existe"))</f>
        <v/>
      </c>
      <c r="G228">
        <f>IF(A228="","",IF(F228="","Prestado","Devuelto"))</f>
        <v/>
      </c>
    </row>
    <row r="229">
      <c r="B229">
        <f>IF(A229="","",IFERROR(VLOOKUP(A229,Clientes!$A:$B,2,FALSE),"Código no existe"))</f>
        <v/>
      </c>
      <c r="G229">
        <f>IF(A229="","",IF(F229="","Prestado","Devuelto"))</f>
        <v/>
      </c>
    </row>
    <row r="230">
      <c r="B230">
        <f>IF(A230="","",IFERROR(VLOOKUP(A230,Clientes!$A:$B,2,FALSE),"Código no existe"))</f>
        <v/>
      </c>
      <c r="G230">
        <f>IF(A230="","",IF(F230="","Prestado","Devuelto"))</f>
        <v/>
      </c>
    </row>
    <row r="231">
      <c r="B231">
        <f>IF(A231="","",IFERROR(VLOOKUP(A231,Clientes!$A:$B,2,FALSE),"Código no existe"))</f>
        <v/>
      </c>
      <c r="G231">
        <f>IF(A231="","",IF(F231="","Prestado","Devuelto"))</f>
        <v/>
      </c>
    </row>
    <row r="232">
      <c r="B232">
        <f>IF(A232="","",IFERROR(VLOOKUP(A232,Clientes!$A:$B,2,FALSE),"Código no existe"))</f>
        <v/>
      </c>
      <c r="G232">
        <f>IF(A232="","",IF(F232="","Prestado","Devuelto"))</f>
        <v/>
      </c>
    </row>
    <row r="233">
      <c r="B233">
        <f>IF(A233="","",IFERROR(VLOOKUP(A233,Clientes!$A:$B,2,FALSE),"Código no existe"))</f>
        <v/>
      </c>
      <c r="G233">
        <f>IF(A233="","",IF(F233="","Prestado","Devuelto"))</f>
        <v/>
      </c>
    </row>
    <row r="234">
      <c r="B234">
        <f>IF(A234="","",IFERROR(VLOOKUP(A234,Clientes!$A:$B,2,FALSE),"Código no existe"))</f>
        <v/>
      </c>
      <c r="G234">
        <f>IF(A234="","",IF(F234="","Prestado","Devuelto"))</f>
        <v/>
      </c>
    </row>
    <row r="235">
      <c r="B235">
        <f>IF(A235="","",IFERROR(VLOOKUP(A235,Clientes!$A:$B,2,FALSE),"Código no existe"))</f>
        <v/>
      </c>
      <c r="G235">
        <f>IF(A235="","",IF(F235="","Prestado","Devuelto"))</f>
        <v/>
      </c>
    </row>
    <row r="236">
      <c r="B236">
        <f>IF(A236="","",IFERROR(VLOOKUP(A236,Clientes!$A:$B,2,FALSE),"Código no existe"))</f>
        <v/>
      </c>
      <c r="G236">
        <f>IF(A236="","",IF(F236="","Prestado","Devuelto"))</f>
        <v/>
      </c>
    </row>
    <row r="237">
      <c r="B237">
        <f>IF(A237="","",IFERROR(VLOOKUP(A237,Clientes!$A:$B,2,FALSE),"Código no existe"))</f>
        <v/>
      </c>
      <c r="G237">
        <f>IF(A237="","",IF(F237="","Prestado","Devuelto"))</f>
        <v/>
      </c>
    </row>
    <row r="238">
      <c r="B238">
        <f>IF(A238="","",IFERROR(VLOOKUP(A238,Clientes!$A:$B,2,FALSE),"Código no existe"))</f>
        <v/>
      </c>
      <c r="G238">
        <f>IF(A238="","",IF(F238="","Prestado","Devuelto"))</f>
        <v/>
      </c>
    </row>
    <row r="239">
      <c r="B239">
        <f>IF(A239="","",IFERROR(VLOOKUP(A239,Clientes!$A:$B,2,FALSE),"Código no existe"))</f>
        <v/>
      </c>
      <c r="G239">
        <f>IF(A239="","",IF(F239="","Prestado","Devuelto"))</f>
        <v/>
      </c>
    </row>
    <row r="240">
      <c r="B240">
        <f>IF(A240="","",IFERROR(VLOOKUP(A240,Clientes!$A:$B,2,FALSE),"Código no existe"))</f>
        <v/>
      </c>
      <c r="G240">
        <f>IF(A240="","",IF(F240="","Prestado","Devuelto"))</f>
        <v/>
      </c>
    </row>
    <row r="241">
      <c r="B241">
        <f>IF(A241="","",IFERROR(VLOOKUP(A241,Clientes!$A:$B,2,FALSE),"Código no existe"))</f>
        <v/>
      </c>
      <c r="G241">
        <f>IF(A241="","",IF(F241="","Prestado","Devuelto"))</f>
        <v/>
      </c>
    </row>
    <row r="242">
      <c r="B242">
        <f>IF(A242="","",IFERROR(VLOOKUP(A242,Clientes!$A:$B,2,FALSE),"Código no existe"))</f>
        <v/>
      </c>
      <c r="G242">
        <f>IF(A242="","",IF(F242="","Prestado","Devuelto"))</f>
        <v/>
      </c>
    </row>
    <row r="243">
      <c r="B243">
        <f>IF(A243="","",IFERROR(VLOOKUP(A243,Clientes!$A:$B,2,FALSE),"Código no existe"))</f>
        <v/>
      </c>
      <c r="G243">
        <f>IF(A243="","",IF(F243="","Prestado","Devuelto"))</f>
        <v/>
      </c>
    </row>
    <row r="244">
      <c r="B244">
        <f>IF(A244="","",IFERROR(VLOOKUP(A244,Clientes!$A:$B,2,FALSE),"Código no existe"))</f>
        <v/>
      </c>
      <c r="G244">
        <f>IF(A244="","",IF(F244="","Prestado","Devuelto"))</f>
        <v/>
      </c>
    </row>
    <row r="245">
      <c r="B245">
        <f>IF(A245="","",IFERROR(VLOOKUP(A245,Clientes!$A:$B,2,FALSE),"Código no existe"))</f>
        <v/>
      </c>
      <c r="G245">
        <f>IF(A245="","",IF(F245="","Prestado","Devuelto"))</f>
        <v/>
      </c>
    </row>
    <row r="246">
      <c r="B246">
        <f>IF(A246="","",IFERROR(VLOOKUP(A246,Clientes!$A:$B,2,FALSE),"Código no existe"))</f>
        <v/>
      </c>
      <c r="G246">
        <f>IF(A246="","",IF(F246="","Prestado","Devuelto"))</f>
        <v/>
      </c>
    </row>
    <row r="247">
      <c r="B247">
        <f>IF(A247="","",IFERROR(VLOOKUP(A247,Clientes!$A:$B,2,FALSE),"Código no existe"))</f>
        <v/>
      </c>
      <c r="G247">
        <f>IF(A247="","",IF(F247="","Prestado","Devuelto"))</f>
        <v/>
      </c>
    </row>
    <row r="248">
      <c r="B248">
        <f>IF(A248="","",IFERROR(VLOOKUP(A248,Clientes!$A:$B,2,FALSE),"Código no existe"))</f>
        <v/>
      </c>
      <c r="G248">
        <f>IF(A248="","",IF(F248="","Prestado","Devuelto"))</f>
        <v/>
      </c>
    </row>
    <row r="249">
      <c r="B249">
        <f>IF(A249="","",IFERROR(VLOOKUP(A249,Clientes!$A:$B,2,FALSE),"Código no existe"))</f>
        <v/>
      </c>
      <c r="G249">
        <f>IF(A249="","",IF(F249="","Prestado","Devuelto"))</f>
        <v/>
      </c>
    </row>
    <row r="250">
      <c r="B250">
        <f>IF(A250="","",IFERROR(VLOOKUP(A250,Clientes!$A:$B,2,FALSE),"Código no existe"))</f>
        <v/>
      </c>
      <c r="G250">
        <f>IF(A250="","",IF(F250="","Prestado","Devuelto"))</f>
        <v/>
      </c>
    </row>
    <row r="251">
      <c r="B251">
        <f>IF(A251="","",IFERROR(VLOOKUP(A251,Clientes!$A:$B,2,FALSE),"Código no existe"))</f>
        <v/>
      </c>
      <c r="G251">
        <f>IF(A251="","",IF(F251="","Prestado","Devuelto"))</f>
        <v/>
      </c>
    </row>
    <row r="252">
      <c r="B252">
        <f>IF(A252="","",IFERROR(VLOOKUP(A252,Clientes!$A:$B,2,FALSE),"Código no existe"))</f>
        <v/>
      </c>
      <c r="G252">
        <f>IF(A252="","",IF(F252="","Prestado","Devuelto"))</f>
        <v/>
      </c>
    </row>
    <row r="253">
      <c r="B253">
        <f>IF(A253="","",IFERROR(VLOOKUP(A253,Clientes!$A:$B,2,FALSE),"Código no existe"))</f>
        <v/>
      </c>
      <c r="G253">
        <f>IF(A253="","",IF(F253="","Prestado","Devuelto"))</f>
        <v/>
      </c>
    </row>
    <row r="254">
      <c r="B254">
        <f>IF(A254="","",IFERROR(VLOOKUP(A254,Clientes!$A:$B,2,FALSE),"Código no existe"))</f>
        <v/>
      </c>
      <c r="G254">
        <f>IF(A254="","",IF(F254="","Prestado","Devuelto"))</f>
        <v/>
      </c>
    </row>
    <row r="255">
      <c r="B255">
        <f>IF(A255="","",IFERROR(VLOOKUP(A255,Clientes!$A:$B,2,FALSE),"Código no existe"))</f>
        <v/>
      </c>
      <c r="G255">
        <f>IF(A255="","",IF(F255="","Prestado","Devuelto"))</f>
        <v/>
      </c>
    </row>
    <row r="256">
      <c r="B256">
        <f>IF(A256="","",IFERROR(VLOOKUP(A256,Clientes!$A:$B,2,FALSE),"Código no existe"))</f>
        <v/>
      </c>
      <c r="G256">
        <f>IF(A256="","",IF(F256="","Prestado","Devuelto"))</f>
        <v/>
      </c>
    </row>
    <row r="257">
      <c r="B257">
        <f>IF(A257="","",IFERROR(VLOOKUP(A257,Clientes!$A:$B,2,FALSE),"Código no existe"))</f>
        <v/>
      </c>
      <c r="G257">
        <f>IF(A257="","",IF(F257="","Prestado","Devuelto"))</f>
        <v/>
      </c>
    </row>
    <row r="258">
      <c r="B258">
        <f>IF(A258="","",IFERROR(VLOOKUP(A258,Clientes!$A:$B,2,FALSE),"Código no existe"))</f>
        <v/>
      </c>
      <c r="G258">
        <f>IF(A258="","",IF(F258="","Prestado","Devuelto"))</f>
        <v/>
      </c>
    </row>
    <row r="259">
      <c r="B259">
        <f>IF(A259="","",IFERROR(VLOOKUP(A259,Clientes!$A:$B,2,FALSE),"Código no existe"))</f>
        <v/>
      </c>
      <c r="G259">
        <f>IF(A259="","",IF(F259="","Prestado","Devuelto"))</f>
        <v/>
      </c>
    </row>
    <row r="260">
      <c r="B260">
        <f>IF(A260="","",IFERROR(VLOOKUP(A260,Clientes!$A:$B,2,FALSE),"Código no existe"))</f>
        <v/>
      </c>
      <c r="G260">
        <f>IF(A260="","",IF(F260="","Prestado","Devuelto"))</f>
        <v/>
      </c>
    </row>
    <row r="261">
      <c r="B261">
        <f>IF(A261="","",IFERROR(VLOOKUP(A261,Clientes!$A:$B,2,FALSE),"Código no existe"))</f>
        <v/>
      </c>
      <c r="G261">
        <f>IF(A261="","",IF(F261="","Prestado","Devuelto"))</f>
        <v/>
      </c>
    </row>
    <row r="262">
      <c r="B262">
        <f>IF(A262="","",IFERROR(VLOOKUP(A262,Clientes!$A:$B,2,FALSE),"Código no existe"))</f>
        <v/>
      </c>
      <c r="G262">
        <f>IF(A262="","",IF(F262="","Prestado","Devuelto"))</f>
        <v/>
      </c>
    </row>
    <row r="263">
      <c r="B263">
        <f>IF(A263="","",IFERROR(VLOOKUP(A263,Clientes!$A:$B,2,FALSE),"Código no existe"))</f>
        <v/>
      </c>
      <c r="G263">
        <f>IF(A263="","",IF(F263="","Prestado","Devuelto"))</f>
        <v/>
      </c>
    </row>
    <row r="264">
      <c r="B264">
        <f>IF(A264="","",IFERROR(VLOOKUP(A264,Clientes!$A:$B,2,FALSE),"Código no existe"))</f>
        <v/>
      </c>
      <c r="G264">
        <f>IF(A264="","",IF(F264="","Prestado","Devuelto"))</f>
        <v/>
      </c>
    </row>
    <row r="265">
      <c r="B265">
        <f>IF(A265="","",IFERROR(VLOOKUP(A265,Clientes!$A:$B,2,FALSE),"Código no existe"))</f>
        <v/>
      </c>
      <c r="G265">
        <f>IF(A265="","",IF(F265="","Prestado","Devuelto"))</f>
        <v/>
      </c>
    </row>
    <row r="266">
      <c r="B266">
        <f>IF(A266="","",IFERROR(VLOOKUP(A266,Clientes!$A:$B,2,FALSE),"Código no existe"))</f>
        <v/>
      </c>
      <c r="G266">
        <f>IF(A266="","",IF(F266="","Prestado","Devuelto"))</f>
        <v/>
      </c>
    </row>
    <row r="267">
      <c r="B267">
        <f>IF(A267="","",IFERROR(VLOOKUP(A267,Clientes!$A:$B,2,FALSE),"Código no existe"))</f>
        <v/>
      </c>
      <c r="G267">
        <f>IF(A267="","",IF(F267="","Prestado","Devuelto"))</f>
        <v/>
      </c>
    </row>
    <row r="268">
      <c r="B268">
        <f>IF(A268="","",IFERROR(VLOOKUP(A268,Clientes!$A:$B,2,FALSE),"Código no existe"))</f>
        <v/>
      </c>
      <c r="G268">
        <f>IF(A268="","",IF(F268="","Prestado","Devuelto"))</f>
        <v/>
      </c>
    </row>
    <row r="269">
      <c r="B269">
        <f>IF(A269="","",IFERROR(VLOOKUP(A269,Clientes!$A:$B,2,FALSE),"Código no existe"))</f>
        <v/>
      </c>
      <c r="G269">
        <f>IF(A269="","",IF(F269="","Prestado","Devuelto"))</f>
        <v/>
      </c>
    </row>
    <row r="270">
      <c r="B270">
        <f>IF(A270="","",IFERROR(VLOOKUP(A270,Clientes!$A:$B,2,FALSE),"Código no existe"))</f>
        <v/>
      </c>
      <c r="G270">
        <f>IF(A270="","",IF(F270="","Prestado","Devuelto"))</f>
        <v/>
      </c>
    </row>
    <row r="271">
      <c r="B271">
        <f>IF(A271="","",IFERROR(VLOOKUP(A271,Clientes!$A:$B,2,FALSE),"Código no existe"))</f>
        <v/>
      </c>
      <c r="G271">
        <f>IF(A271="","",IF(F271="","Prestado","Devuelto"))</f>
        <v/>
      </c>
    </row>
    <row r="272">
      <c r="B272">
        <f>IF(A272="","",IFERROR(VLOOKUP(A272,Clientes!$A:$B,2,FALSE),"Código no existe"))</f>
        <v/>
      </c>
      <c r="G272">
        <f>IF(A272="","",IF(F272="","Prestado","Devuelto"))</f>
        <v/>
      </c>
    </row>
    <row r="273">
      <c r="B273">
        <f>IF(A273="","",IFERROR(VLOOKUP(A273,Clientes!$A:$B,2,FALSE),"Código no existe"))</f>
        <v/>
      </c>
      <c r="G273">
        <f>IF(A273="","",IF(F273="","Prestado","Devuelto"))</f>
        <v/>
      </c>
    </row>
    <row r="274">
      <c r="B274">
        <f>IF(A274="","",IFERROR(VLOOKUP(A274,Clientes!$A:$B,2,FALSE),"Código no existe"))</f>
        <v/>
      </c>
      <c r="G274">
        <f>IF(A274="","",IF(F274="","Prestado","Devuelto"))</f>
        <v/>
      </c>
    </row>
    <row r="275">
      <c r="B275">
        <f>IF(A275="","",IFERROR(VLOOKUP(A275,Clientes!$A:$B,2,FALSE),"Código no existe"))</f>
        <v/>
      </c>
      <c r="G275">
        <f>IF(A275="","",IF(F275="","Prestado","Devuelto"))</f>
        <v/>
      </c>
    </row>
    <row r="276">
      <c r="B276">
        <f>IF(A276="","",IFERROR(VLOOKUP(A276,Clientes!$A:$B,2,FALSE),"Código no existe"))</f>
        <v/>
      </c>
      <c r="G276">
        <f>IF(A276="","",IF(F276="","Prestado","Devuelto"))</f>
        <v/>
      </c>
    </row>
    <row r="277">
      <c r="B277">
        <f>IF(A277="","",IFERROR(VLOOKUP(A277,Clientes!$A:$B,2,FALSE),"Código no existe"))</f>
        <v/>
      </c>
      <c r="G277">
        <f>IF(A277="","",IF(F277="","Prestado","Devuelto"))</f>
        <v/>
      </c>
    </row>
    <row r="278">
      <c r="B278">
        <f>IF(A278="","",IFERROR(VLOOKUP(A278,Clientes!$A:$B,2,FALSE),"Código no existe"))</f>
        <v/>
      </c>
      <c r="G278">
        <f>IF(A278="","",IF(F278="","Prestado","Devuelto"))</f>
        <v/>
      </c>
    </row>
    <row r="279">
      <c r="B279">
        <f>IF(A279="","",IFERROR(VLOOKUP(A279,Clientes!$A:$B,2,FALSE),"Código no existe"))</f>
        <v/>
      </c>
      <c r="G279">
        <f>IF(A279="","",IF(F279="","Prestado","Devuelto"))</f>
        <v/>
      </c>
    </row>
    <row r="280">
      <c r="B280">
        <f>IF(A280="","",IFERROR(VLOOKUP(A280,Clientes!$A:$B,2,FALSE),"Código no existe"))</f>
        <v/>
      </c>
      <c r="G280">
        <f>IF(A280="","",IF(F280="","Prestado","Devuelto"))</f>
        <v/>
      </c>
    </row>
    <row r="281">
      <c r="B281">
        <f>IF(A281="","",IFERROR(VLOOKUP(A281,Clientes!$A:$B,2,FALSE),"Código no existe"))</f>
        <v/>
      </c>
      <c r="G281">
        <f>IF(A281="","",IF(F281="","Prestado","Devuelto"))</f>
        <v/>
      </c>
    </row>
    <row r="282">
      <c r="B282">
        <f>IF(A282="","",IFERROR(VLOOKUP(A282,Clientes!$A:$B,2,FALSE),"Código no existe"))</f>
        <v/>
      </c>
      <c r="G282">
        <f>IF(A282="","",IF(F282="","Prestado","Devuelto"))</f>
        <v/>
      </c>
    </row>
    <row r="283">
      <c r="B283">
        <f>IF(A283="","",IFERROR(VLOOKUP(A283,Clientes!$A:$B,2,FALSE),"Código no existe"))</f>
        <v/>
      </c>
      <c r="G283">
        <f>IF(A283="","",IF(F283="","Prestado","Devuelto"))</f>
        <v/>
      </c>
    </row>
    <row r="284">
      <c r="B284">
        <f>IF(A284="","",IFERROR(VLOOKUP(A284,Clientes!$A:$B,2,FALSE),"Código no existe"))</f>
        <v/>
      </c>
      <c r="G284">
        <f>IF(A284="","",IF(F284="","Prestado","Devuelto"))</f>
        <v/>
      </c>
    </row>
    <row r="285">
      <c r="B285">
        <f>IF(A285="","",IFERROR(VLOOKUP(A285,Clientes!$A:$B,2,FALSE),"Código no existe"))</f>
        <v/>
      </c>
      <c r="G285">
        <f>IF(A285="","",IF(F285="","Prestado","Devuelto"))</f>
        <v/>
      </c>
    </row>
    <row r="286">
      <c r="B286">
        <f>IF(A286="","",IFERROR(VLOOKUP(A286,Clientes!$A:$B,2,FALSE),"Código no existe"))</f>
        <v/>
      </c>
      <c r="G286">
        <f>IF(A286="","",IF(F286="","Prestado","Devuelto"))</f>
        <v/>
      </c>
    </row>
    <row r="287">
      <c r="B287">
        <f>IF(A287="","",IFERROR(VLOOKUP(A287,Clientes!$A:$B,2,FALSE),"Código no existe"))</f>
        <v/>
      </c>
      <c r="G287">
        <f>IF(A287="","",IF(F287="","Prestado","Devuelto"))</f>
        <v/>
      </c>
    </row>
    <row r="288">
      <c r="B288">
        <f>IF(A288="","",IFERROR(VLOOKUP(A288,Clientes!$A:$B,2,FALSE),"Código no existe"))</f>
        <v/>
      </c>
      <c r="G288">
        <f>IF(A288="","",IF(F288="","Prestado","Devuelto"))</f>
        <v/>
      </c>
    </row>
    <row r="289">
      <c r="B289">
        <f>IF(A289="","",IFERROR(VLOOKUP(A289,Clientes!$A:$B,2,FALSE),"Código no existe"))</f>
        <v/>
      </c>
      <c r="G289">
        <f>IF(A289="","",IF(F289="","Prestado","Devuelto"))</f>
        <v/>
      </c>
    </row>
    <row r="290">
      <c r="B290">
        <f>IF(A290="","",IFERROR(VLOOKUP(A290,Clientes!$A:$B,2,FALSE),"Código no existe"))</f>
        <v/>
      </c>
      <c r="G290">
        <f>IF(A290="","",IF(F290="","Prestado","Devuelto"))</f>
        <v/>
      </c>
    </row>
    <row r="291">
      <c r="B291">
        <f>IF(A291="","",IFERROR(VLOOKUP(A291,Clientes!$A:$B,2,FALSE),"Código no existe"))</f>
        <v/>
      </c>
      <c r="G291">
        <f>IF(A291="","",IF(F291="","Prestado","Devuelto"))</f>
        <v/>
      </c>
    </row>
    <row r="292">
      <c r="B292">
        <f>IF(A292="","",IFERROR(VLOOKUP(A292,Clientes!$A:$B,2,FALSE),"Código no existe"))</f>
        <v/>
      </c>
      <c r="G292">
        <f>IF(A292="","",IF(F292="","Prestado","Devuelto"))</f>
        <v/>
      </c>
    </row>
    <row r="293">
      <c r="B293">
        <f>IF(A293="","",IFERROR(VLOOKUP(A293,Clientes!$A:$B,2,FALSE),"Código no existe"))</f>
        <v/>
      </c>
      <c r="G293">
        <f>IF(A293="","",IF(F293="","Prestado","Devuelto"))</f>
        <v/>
      </c>
    </row>
    <row r="294">
      <c r="B294">
        <f>IF(A294="","",IFERROR(VLOOKUP(A294,Clientes!$A:$B,2,FALSE),"Código no existe"))</f>
        <v/>
      </c>
      <c r="G294">
        <f>IF(A294="","",IF(F294="","Prestado","Devuelto"))</f>
        <v/>
      </c>
    </row>
    <row r="295">
      <c r="B295">
        <f>IF(A295="","",IFERROR(VLOOKUP(A295,Clientes!$A:$B,2,FALSE),"Código no existe"))</f>
        <v/>
      </c>
      <c r="G295">
        <f>IF(A295="","",IF(F295="","Prestado","Devuelto"))</f>
        <v/>
      </c>
    </row>
    <row r="296">
      <c r="B296">
        <f>IF(A296="","",IFERROR(VLOOKUP(A296,Clientes!$A:$B,2,FALSE),"Código no existe"))</f>
        <v/>
      </c>
      <c r="G296">
        <f>IF(A296="","",IF(F296="","Prestado","Devuelto"))</f>
        <v/>
      </c>
    </row>
    <row r="297">
      <c r="B297">
        <f>IF(A297="","",IFERROR(VLOOKUP(A297,Clientes!$A:$B,2,FALSE),"Código no existe"))</f>
        <v/>
      </c>
      <c r="G297">
        <f>IF(A297="","",IF(F297="","Prestado","Devuelto"))</f>
        <v/>
      </c>
    </row>
    <row r="298">
      <c r="B298">
        <f>IF(A298="","",IFERROR(VLOOKUP(A298,Clientes!$A:$B,2,FALSE),"Código no existe"))</f>
        <v/>
      </c>
      <c r="G298">
        <f>IF(A298="","",IF(F298="","Prestado","Devuelto"))</f>
        <v/>
      </c>
    </row>
    <row r="299">
      <c r="B299">
        <f>IF(A299="","",IFERROR(VLOOKUP(A299,Clientes!$A:$B,2,FALSE),"Código no existe"))</f>
        <v/>
      </c>
      <c r="G299">
        <f>IF(A299="","",IF(F299="","Prestado","Devuelto"))</f>
        <v/>
      </c>
    </row>
    <row r="300">
      <c r="B300">
        <f>IF(A300="","",IFERROR(VLOOKUP(A300,Clientes!$A:$B,2,FALSE),"Código no existe"))</f>
        <v/>
      </c>
      <c r="G300">
        <f>IF(A300="","",IF(F300="","Prestado","Devuelto"))</f>
        <v/>
      </c>
    </row>
    <row r="301">
      <c r="B301">
        <f>IF(A301="","",IFERROR(VLOOKUP(A301,Clientes!$A:$B,2,FALSE),"Código no existe"))</f>
        <v/>
      </c>
      <c r="G301">
        <f>IF(A301="","",IF(F301="","Prestado","Devuelto"))</f>
        <v/>
      </c>
    </row>
    <row r="302">
      <c r="B302">
        <f>IF(A302="","",IFERROR(VLOOKUP(A302,Clientes!$A:$B,2,FALSE),"Código no existe"))</f>
        <v/>
      </c>
      <c r="G302">
        <f>IF(A302="","",IF(F302="","Prestado","Devuelto"))</f>
        <v/>
      </c>
    </row>
    <row r="303">
      <c r="B303">
        <f>IF(A303="","",IFERROR(VLOOKUP(A303,Clientes!$A:$B,2,FALSE),"Código no existe"))</f>
        <v/>
      </c>
      <c r="G303">
        <f>IF(A303="","",IF(F303="","Prestado","Devuelto"))</f>
        <v/>
      </c>
    </row>
    <row r="304">
      <c r="B304">
        <f>IF(A304="","",IFERROR(VLOOKUP(A304,Clientes!$A:$B,2,FALSE),"Código no existe"))</f>
        <v/>
      </c>
      <c r="G304">
        <f>IF(A304="","",IF(F304="","Prestado","Devuelto"))</f>
        <v/>
      </c>
    </row>
    <row r="305">
      <c r="B305">
        <f>IF(A305="","",IFERROR(VLOOKUP(A305,Clientes!$A:$B,2,FALSE),"Código no existe"))</f>
        <v/>
      </c>
      <c r="G305">
        <f>IF(A305="","",IF(F305="","Prestado","Devuelto"))</f>
        <v/>
      </c>
    </row>
    <row r="306">
      <c r="B306">
        <f>IF(A306="","",IFERROR(VLOOKUP(A306,Clientes!$A:$B,2,FALSE),"Código no existe"))</f>
        <v/>
      </c>
      <c r="G306">
        <f>IF(A306="","",IF(F306="","Prestado","Devuelto"))</f>
        <v/>
      </c>
    </row>
    <row r="307">
      <c r="B307">
        <f>IF(A307="","",IFERROR(VLOOKUP(A307,Clientes!$A:$B,2,FALSE),"Código no existe"))</f>
        <v/>
      </c>
      <c r="G307">
        <f>IF(A307="","",IF(F307="","Prestado","Devuelto"))</f>
        <v/>
      </c>
    </row>
    <row r="308">
      <c r="B308">
        <f>IF(A308="","",IFERROR(VLOOKUP(A308,Clientes!$A:$B,2,FALSE),"Código no existe"))</f>
        <v/>
      </c>
      <c r="G308">
        <f>IF(A308="","",IF(F308="","Prestado","Devuelto"))</f>
        <v/>
      </c>
    </row>
    <row r="309">
      <c r="B309">
        <f>IF(A309="","",IFERROR(VLOOKUP(A309,Clientes!$A:$B,2,FALSE),"Código no existe"))</f>
        <v/>
      </c>
      <c r="G309">
        <f>IF(A309="","",IF(F309="","Prestado","Devuelto"))</f>
        <v/>
      </c>
    </row>
    <row r="310">
      <c r="B310">
        <f>IF(A310="","",IFERROR(VLOOKUP(A310,Clientes!$A:$B,2,FALSE),"Código no existe"))</f>
        <v/>
      </c>
      <c r="G310">
        <f>IF(A310="","",IF(F310="","Prestado","Devuelto"))</f>
        <v/>
      </c>
    </row>
    <row r="311">
      <c r="B311">
        <f>IF(A311="","",IFERROR(VLOOKUP(A311,Clientes!$A:$B,2,FALSE),"Código no existe"))</f>
        <v/>
      </c>
      <c r="G311">
        <f>IF(A311="","",IF(F311="","Prestado","Devuelto"))</f>
        <v/>
      </c>
    </row>
    <row r="312">
      <c r="B312">
        <f>IF(A312="","",IFERROR(VLOOKUP(A312,Clientes!$A:$B,2,FALSE),"Código no existe"))</f>
        <v/>
      </c>
      <c r="G312">
        <f>IF(A312="","",IF(F312="","Prestado","Devuelto"))</f>
        <v/>
      </c>
    </row>
    <row r="313">
      <c r="B313">
        <f>IF(A313="","",IFERROR(VLOOKUP(A313,Clientes!$A:$B,2,FALSE),"Código no existe"))</f>
        <v/>
      </c>
      <c r="G313">
        <f>IF(A313="","",IF(F313="","Prestado","Devuelto"))</f>
        <v/>
      </c>
    </row>
    <row r="314">
      <c r="B314">
        <f>IF(A314="","",IFERROR(VLOOKUP(A314,Clientes!$A:$B,2,FALSE),"Código no existe"))</f>
        <v/>
      </c>
      <c r="G314">
        <f>IF(A314="","",IF(F314="","Prestado","Devuelto"))</f>
        <v/>
      </c>
    </row>
    <row r="315">
      <c r="B315">
        <f>IF(A315="","",IFERROR(VLOOKUP(A315,Clientes!$A:$B,2,FALSE),"Código no existe"))</f>
        <v/>
      </c>
      <c r="G315">
        <f>IF(A315="","",IF(F315="","Prestado","Devuelto"))</f>
        <v/>
      </c>
    </row>
    <row r="316">
      <c r="B316">
        <f>IF(A316="","",IFERROR(VLOOKUP(A316,Clientes!$A:$B,2,FALSE),"Código no existe"))</f>
        <v/>
      </c>
      <c r="G316">
        <f>IF(A316="","",IF(F316="","Prestado","Devuelto"))</f>
        <v/>
      </c>
    </row>
    <row r="317">
      <c r="B317">
        <f>IF(A317="","",IFERROR(VLOOKUP(A317,Clientes!$A:$B,2,FALSE),"Código no existe"))</f>
        <v/>
      </c>
      <c r="G317">
        <f>IF(A317="","",IF(F317="","Prestado","Devuelto"))</f>
        <v/>
      </c>
    </row>
    <row r="318">
      <c r="B318">
        <f>IF(A318="","",IFERROR(VLOOKUP(A318,Clientes!$A:$B,2,FALSE),"Código no existe"))</f>
        <v/>
      </c>
      <c r="G318">
        <f>IF(A318="","",IF(F318="","Prestado","Devuelto"))</f>
        <v/>
      </c>
    </row>
    <row r="319">
      <c r="B319">
        <f>IF(A319="","",IFERROR(VLOOKUP(A319,Clientes!$A:$B,2,FALSE),"Código no existe"))</f>
        <v/>
      </c>
      <c r="G319">
        <f>IF(A319="","",IF(F319="","Prestado","Devuelto"))</f>
        <v/>
      </c>
    </row>
    <row r="320">
      <c r="B320">
        <f>IF(A320="","",IFERROR(VLOOKUP(A320,Clientes!$A:$B,2,FALSE),"Código no existe"))</f>
        <v/>
      </c>
      <c r="G320">
        <f>IF(A320="","",IF(F320="","Prestado","Devuelto"))</f>
        <v/>
      </c>
    </row>
    <row r="321">
      <c r="B321">
        <f>IF(A321="","",IFERROR(VLOOKUP(A321,Clientes!$A:$B,2,FALSE),"Código no existe"))</f>
        <v/>
      </c>
      <c r="G321">
        <f>IF(A321="","",IF(F321="","Prestado","Devuelto"))</f>
        <v/>
      </c>
    </row>
    <row r="322">
      <c r="B322">
        <f>IF(A322="","",IFERROR(VLOOKUP(A322,Clientes!$A:$B,2,FALSE),"Código no existe"))</f>
        <v/>
      </c>
      <c r="G322">
        <f>IF(A322="","",IF(F322="","Prestado","Devuelto"))</f>
        <v/>
      </c>
    </row>
    <row r="323">
      <c r="B323">
        <f>IF(A323="","",IFERROR(VLOOKUP(A323,Clientes!$A:$B,2,FALSE),"Código no existe"))</f>
        <v/>
      </c>
      <c r="G323">
        <f>IF(A323="","",IF(F323="","Prestado","Devuelto"))</f>
        <v/>
      </c>
    </row>
    <row r="324">
      <c r="B324">
        <f>IF(A324="","",IFERROR(VLOOKUP(A324,Clientes!$A:$B,2,FALSE),"Código no existe"))</f>
        <v/>
      </c>
      <c r="G324">
        <f>IF(A324="","",IF(F324="","Prestado","Devuelto"))</f>
        <v/>
      </c>
    </row>
    <row r="325">
      <c r="B325">
        <f>IF(A325="","",IFERROR(VLOOKUP(A325,Clientes!$A:$B,2,FALSE),"Código no existe"))</f>
        <v/>
      </c>
      <c r="G325">
        <f>IF(A325="","",IF(F325="","Prestado","Devuelto"))</f>
        <v/>
      </c>
    </row>
    <row r="326">
      <c r="B326">
        <f>IF(A326="","",IFERROR(VLOOKUP(A326,Clientes!$A:$B,2,FALSE),"Código no existe"))</f>
        <v/>
      </c>
      <c r="G326">
        <f>IF(A326="","",IF(F326="","Prestado","Devuelto"))</f>
        <v/>
      </c>
    </row>
    <row r="327">
      <c r="B327">
        <f>IF(A327="","",IFERROR(VLOOKUP(A327,Clientes!$A:$B,2,FALSE),"Código no existe"))</f>
        <v/>
      </c>
      <c r="G327">
        <f>IF(A327="","",IF(F327="","Prestado","Devuelto"))</f>
        <v/>
      </c>
    </row>
    <row r="328">
      <c r="B328">
        <f>IF(A328="","",IFERROR(VLOOKUP(A328,Clientes!$A:$B,2,FALSE),"Código no existe"))</f>
        <v/>
      </c>
      <c r="G328">
        <f>IF(A328="","",IF(F328="","Prestado","Devuelto"))</f>
        <v/>
      </c>
    </row>
    <row r="329">
      <c r="B329">
        <f>IF(A329="","",IFERROR(VLOOKUP(A329,Clientes!$A:$B,2,FALSE),"Código no existe"))</f>
        <v/>
      </c>
      <c r="G329">
        <f>IF(A329="","",IF(F329="","Prestado","Devuelto"))</f>
        <v/>
      </c>
    </row>
    <row r="330">
      <c r="B330">
        <f>IF(A330="","",IFERROR(VLOOKUP(A330,Clientes!$A:$B,2,FALSE),"Código no existe"))</f>
        <v/>
      </c>
      <c r="G330">
        <f>IF(A330="","",IF(F330="","Prestado","Devuelto"))</f>
        <v/>
      </c>
    </row>
    <row r="331">
      <c r="B331">
        <f>IF(A331="","",IFERROR(VLOOKUP(A331,Clientes!$A:$B,2,FALSE),"Código no existe"))</f>
        <v/>
      </c>
      <c r="G331">
        <f>IF(A331="","",IF(F331="","Prestado","Devuelto"))</f>
        <v/>
      </c>
    </row>
    <row r="332">
      <c r="B332">
        <f>IF(A332="","",IFERROR(VLOOKUP(A332,Clientes!$A:$B,2,FALSE),"Código no existe"))</f>
        <v/>
      </c>
      <c r="G332">
        <f>IF(A332="","",IF(F332="","Prestado","Devuelto"))</f>
        <v/>
      </c>
    </row>
    <row r="333">
      <c r="B333">
        <f>IF(A333="","",IFERROR(VLOOKUP(A333,Clientes!$A:$B,2,FALSE),"Código no existe"))</f>
        <v/>
      </c>
      <c r="G333">
        <f>IF(A333="","",IF(F333="","Prestado","Devuelto"))</f>
        <v/>
      </c>
    </row>
    <row r="334">
      <c r="B334">
        <f>IF(A334="","",IFERROR(VLOOKUP(A334,Clientes!$A:$B,2,FALSE),"Código no existe"))</f>
        <v/>
      </c>
      <c r="G334">
        <f>IF(A334="","",IF(F334="","Prestado","Devuelto"))</f>
        <v/>
      </c>
    </row>
    <row r="335">
      <c r="B335">
        <f>IF(A335="","",IFERROR(VLOOKUP(A335,Clientes!$A:$B,2,FALSE),"Código no existe"))</f>
        <v/>
      </c>
      <c r="G335">
        <f>IF(A335="","",IF(F335="","Prestado","Devuelto"))</f>
        <v/>
      </c>
    </row>
    <row r="336">
      <c r="B336">
        <f>IF(A336="","",IFERROR(VLOOKUP(A336,Clientes!$A:$B,2,FALSE),"Código no existe"))</f>
        <v/>
      </c>
      <c r="G336">
        <f>IF(A336="","",IF(F336="","Prestado","Devuelto"))</f>
        <v/>
      </c>
    </row>
    <row r="337">
      <c r="B337">
        <f>IF(A337="","",IFERROR(VLOOKUP(A337,Clientes!$A:$B,2,FALSE),"Código no existe"))</f>
        <v/>
      </c>
      <c r="G337">
        <f>IF(A337="","",IF(F337="","Prestado","Devuelto"))</f>
        <v/>
      </c>
    </row>
    <row r="338">
      <c r="B338">
        <f>IF(A338="","",IFERROR(VLOOKUP(A338,Clientes!$A:$B,2,FALSE),"Código no existe"))</f>
        <v/>
      </c>
      <c r="G338">
        <f>IF(A338="","",IF(F338="","Prestado","Devuelto"))</f>
        <v/>
      </c>
    </row>
    <row r="339">
      <c r="B339">
        <f>IF(A339="","",IFERROR(VLOOKUP(A339,Clientes!$A:$B,2,FALSE),"Código no existe"))</f>
        <v/>
      </c>
      <c r="G339">
        <f>IF(A339="","",IF(F339="","Prestado","Devuelto"))</f>
        <v/>
      </c>
    </row>
    <row r="340">
      <c r="B340">
        <f>IF(A340="","",IFERROR(VLOOKUP(A340,Clientes!$A:$B,2,FALSE),"Código no existe"))</f>
        <v/>
      </c>
      <c r="G340">
        <f>IF(A340="","",IF(F340="","Prestado","Devuelto"))</f>
        <v/>
      </c>
    </row>
    <row r="341">
      <c r="B341">
        <f>IF(A341="","",IFERROR(VLOOKUP(A341,Clientes!$A:$B,2,FALSE),"Código no existe"))</f>
        <v/>
      </c>
      <c r="G341">
        <f>IF(A341="","",IF(F341="","Prestado","Devuelto"))</f>
        <v/>
      </c>
    </row>
    <row r="342">
      <c r="B342">
        <f>IF(A342="","",IFERROR(VLOOKUP(A342,Clientes!$A:$B,2,FALSE),"Código no existe"))</f>
        <v/>
      </c>
      <c r="G342">
        <f>IF(A342="","",IF(F342="","Prestado","Devuelto"))</f>
        <v/>
      </c>
    </row>
    <row r="343">
      <c r="B343">
        <f>IF(A343="","",IFERROR(VLOOKUP(A343,Clientes!$A:$B,2,FALSE),"Código no existe"))</f>
        <v/>
      </c>
      <c r="G343">
        <f>IF(A343="","",IF(F343="","Prestado","Devuelto"))</f>
        <v/>
      </c>
    </row>
    <row r="344">
      <c r="B344">
        <f>IF(A344="","",IFERROR(VLOOKUP(A344,Clientes!$A:$B,2,FALSE),"Código no existe"))</f>
        <v/>
      </c>
      <c r="G344">
        <f>IF(A344="","",IF(F344="","Prestado","Devuelto"))</f>
        <v/>
      </c>
    </row>
    <row r="345">
      <c r="B345">
        <f>IF(A345="","",IFERROR(VLOOKUP(A345,Clientes!$A:$B,2,FALSE),"Código no existe"))</f>
        <v/>
      </c>
      <c r="G345">
        <f>IF(A345="","",IF(F345="","Prestado","Devuelto"))</f>
        <v/>
      </c>
    </row>
    <row r="346">
      <c r="B346">
        <f>IF(A346="","",IFERROR(VLOOKUP(A346,Clientes!$A:$B,2,FALSE),"Código no existe"))</f>
        <v/>
      </c>
      <c r="G346">
        <f>IF(A346="","",IF(F346="","Prestado","Devuelto"))</f>
        <v/>
      </c>
    </row>
    <row r="347">
      <c r="B347">
        <f>IF(A347="","",IFERROR(VLOOKUP(A347,Clientes!$A:$B,2,FALSE),"Código no existe"))</f>
        <v/>
      </c>
      <c r="G347">
        <f>IF(A347="","",IF(F347="","Prestado","Devuelto"))</f>
        <v/>
      </c>
    </row>
    <row r="348">
      <c r="B348">
        <f>IF(A348="","",IFERROR(VLOOKUP(A348,Clientes!$A:$B,2,FALSE),"Código no existe"))</f>
        <v/>
      </c>
      <c r="G348">
        <f>IF(A348="","",IF(F348="","Prestado","Devuelto"))</f>
        <v/>
      </c>
    </row>
    <row r="349">
      <c r="B349">
        <f>IF(A349="","",IFERROR(VLOOKUP(A349,Clientes!$A:$B,2,FALSE),"Código no existe"))</f>
        <v/>
      </c>
      <c r="G349">
        <f>IF(A349="","",IF(F349="","Prestado","Devuelto"))</f>
        <v/>
      </c>
    </row>
    <row r="350">
      <c r="B350">
        <f>IF(A350="","",IFERROR(VLOOKUP(A350,Clientes!$A:$B,2,FALSE),"Código no existe"))</f>
        <v/>
      </c>
      <c r="G350">
        <f>IF(A350="","",IF(F350="","Prestado","Devuelto"))</f>
        <v/>
      </c>
    </row>
    <row r="351">
      <c r="B351">
        <f>IF(A351="","",IFERROR(VLOOKUP(A351,Clientes!$A:$B,2,FALSE),"Código no existe"))</f>
        <v/>
      </c>
      <c r="G351">
        <f>IF(A351="","",IF(F351="","Prestado","Devuelto"))</f>
        <v/>
      </c>
    </row>
    <row r="352">
      <c r="B352">
        <f>IF(A352="","",IFERROR(VLOOKUP(A352,Clientes!$A:$B,2,FALSE),"Código no existe"))</f>
        <v/>
      </c>
      <c r="G352">
        <f>IF(A352="","",IF(F352="","Prestado","Devuelto"))</f>
        <v/>
      </c>
    </row>
    <row r="353">
      <c r="B353">
        <f>IF(A353="","",IFERROR(VLOOKUP(A353,Clientes!$A:$B,2,FALSE),"Código no existe"))</f>
        <v/>
      </c>
      <c r="G353">
        <f>IF(A353="","",IF(F353="","Prestado","Devuelto"))</f>
        <v/>
      </c>
    </row>
    <row r="354">
      <c r="B354">
        <f>IF(A354="","",IFERROR(VLOOKUP(A354,Clientes!$A:$B,2,FALSE),"Código no existe"))</f>
        <v/>
      </c>
      <c r="G354">
        <f>IF(A354="","",IF(F354="","Prestado","Devuelto"))</f>
        <v/>
      </c>
    </row>
    <row r="355">
      <c r="B355">
        <f>IF(A355="","",IFERROR(VLOOKUP(A355,Clientes!$A:$B,2,FALSE),"Código no existe"))</f>
        <v/>
      </c>
      <c r="G355">
        <f>IF(A355="","",IF(F355="","Prestado","Devuelto"))</f>
        <v/>
      </c>
    </row>
    <row r="356">
      <c r="B356">
        <f>IF(A356="","",IFERROR(VLOOKUP(A356,Clientes!$A:$B,2,FALSE),"Código no existe"))</f>
        <v/>
      </c>
      <c r="G356">
        <f>IF(A356="","",IF(F356="","Prestado","Devuelto"))</f>
        <v/>
      </c>
    </row>
    <row r="357">
      <c r="B357">
        <f>IF(A357="","",IFERROR(VLOOKUP(A357,Clientes!$A:$B,2,FALSE),"Código no existe"))</f>
        <v/>
      </c>
      <c r="G357">
        <f>IF(A357="","",IF(F357="","Prestado","Devuelto"))</f>
        <v/>
      </c>
    </row>
    <row r="358">
      <c r="B358">
        <f>IF(A358="","",IFERROR(VLOOKUP(A358,Clientes!$A:$B,2,FALSE),"Código no existe"))</f>
        <v/>
      </c>
      <c r="G358">
        <f>IF(A358="","",IF(F358="","Prestado","Devuelto"))</f>
        <v/>
      </c>
    </row>
    <row r="359">
      <c r="B359">
        <f>IF(A359="","",IFERROR(VLOOKUP(A359,Clientes!$A:$B,2,FALSE),"Código no existe"))</f>
        <v/>
      </c>
      <c r="G359">
        <f>IF(A359="","",IF(F359="","Prestado","Devuelto"))</f>
        <v/>
      </c>
    </row>
    <row r="360">
      <c r="B360">
        <f>IF(A360="","",IFERROR(VLOOKUP(A360,Clientes!$A:$B,2,FALSE),"Código no existe"))</f>
        <v/>
      </c>
      <c r="G360">
        <f>IF(A360="","",IF(F360="","Prestado","Devuelto"))</f>
        <v/>
      </c>
    </row>
    <row r="361">
      <c r="B361">
        <f>IF(A361="","",IFERROR(VLOOKUP(A361,Clientes!$A:$B,2,FALSE),"Código no existe"))</f>
        <v/>
      </c>
      <c r="G361">
        <f>IF(A361="","",IF(F361="","Prestado","Devuelto"))</f>
        <v/>
      </c>
    </row>
    <row r="362">
      <c r="B362">
        <f>IF(A362="","",IFERROR(VLOOKUP(A362,Clientes!$A:$B,2,FALSE),"Código no existe"))</f>
        <v/>
      </c>
      <c r="G362">
        <f>IF(A362="","",IF(F362="","Prestado","Devuelto"))</f>
        <v/>
      </c>
    </row>
    <row r="363">
      <c r="B363">
        <f>IF(A363="","",IFERROR(VLOOKUP(A363,Clientes!$A:$B,2,FALSE),"Código no existe"))</f>
        <v/>
      </c>
      <c r="G363">
        <f>IF(A363="","",IF(F363="","Prestado","Devuelto"))</f>
        <v/>
      </c>
    </row>
    <row r="364">
      <c r="B364">
        <f>IF(A364="","",IFERROR(VLOOKUP(A364,Clientes!$A:$B,2,FALSE),"Código no existe"))</f>
        <v/>
      </c>
      <c r="G364">
        <f>IF(A364="","",IF(F364="","Prestado","Devuelto"))</f>
        <v/>
      </c>
    </row>
    <row r="365">
      <c r="B365">
        <f>IF(A365="","",IFERROR(VLOOKUP(A365,Clientes!$A:$B,2,FALSE),"Código no existe"))</f>
        <v/>
      </c>
      <c r="G365">
        <f>IF(A365="","",IF(F365="","Prestado","Devuelto"))</f>
        <v/>
      </c>
    </row>
    <row r="366">
      <c r="B366">
        <f>IF(A366="","",IFERROR(VLOOKUP(A366,Clientes!$A:$B,2,FALSE),"Código no existe"))</f>
        <v/>
      </c>
      <c r="G366">
        <f>IF(A366="","",IF(F366="","Prestado","Devuelto"))</f>
        <v/>
      </c>
    </row>
    <row r="367">
      <c r="B367">
        <f>IF(A367="","",IFERROR(VLOOKUP(A367,Clientes!$A:$B,2,FALSE),"Código no existe"))</f>
        <v/>
      </c>
      <c r="G367">
        <f>IF(A367="","",IF(F367="","Prestado","Devuelto"))</f>
        <v/>
      </c>
    </row>
    <row r="368">
      <c r="B368">
        <f>IF(A368="","",IFERROR(VLOOKUP(A368,Clientes!$A:$B,2,FALSE),"Código no existe"))</f>
        <v/>
      </c>
      <c r="G368">
        <f>IF(A368="","",IF(F368="","Prestado","Devuelto"))</f>
        <v/>
      </c>
    </row>
    <row r="369">
      <c r="B369">
        <f>IF(A369="","",IFERROR(VLOOKUP(A369,Clientes!$A:$B,2,FALSE),"Código no existe"))</f>
        <v/>
      </c>
      <c r="G369">
        <f>IF(A369="","",IF(F369="","Prestado","Devuelto"))</f>
        <v/>
      </c>
    </row>
    <row r="370">
      <c r="B370">
        <f>IF(A370="","",IFERROR(VLOOKUP(A370,Clientes!$A:$B,2,FALSE),"Código no existe"))</f>
        <v/>
      </c>
      <c r="G370">
        <f>IF(A370="","",IF(F370="","Prestado","Devuelto"))</f>
        <v/>
      </c>
    </row>
    <row r="371">
      <c r="B371">
        <f>IF(A371="","",IFERROR(VLOOKUP(A371,Clientes!$A:$B,2,FALSE),"Código no existe"))</f>
        <v/>
      </c>
      <c r="G371">
        <f>IF(A371="","",IF(F371="","Prestado","Devuelto"))</f>
        <v/>
      </c>
    </row>
    <row r="372">
      <c r="B372">
        <f>IF(A372="","",IFERROR(VLOOKUP(A372,Clientes!$A:$B,2,FALSE),"Código no existe"))</f>
        <v/>
      </c>
      <c r="G372">
        <f>IF(A372="","",IF(F372="","Prestado","Devuelto"))</f>
        <v/>
      </c>
    </row>
    <row r="373">
      <c r="B373">
        <f>IF(A373="","",IFERROR(VLOOKUP(A373,Clientes!$A:$B,2,FALSE),"Código no existe"))</f>
        <v/>
      </c>
      <c r="G373">
        <f>IF(A373="","",IF(F373="","Prestado","Devuelto"))</f>
        <v/>
      </c>
    </row>
    <row r="374">
      <c r="B374">
        <f>IF(A374="","",IFERROR(VLOOKUP(A374,Clientes!$A:$B,2,FALSE),"Código no existe"))</f>
        <v/>
      </c>
      <c r="G374">
        <f>IF(A374="","",IF(F374="","Prestado","Devuelto"))</f>
        <v/>
      </c>
    </row>
    <row r="375">
      <c r="B375">
        <f>IF(A375="","",IFERROR(VLOOKUP(A375,Clientes!$A:$B,2,FALSE),"Código no existe"))</f>
        <v/>
      </c>
      <c r="G375">
        <f>IF(A375="","",IF(F375="","Prestado","Devuelto"))</f>
        <v/>
      </c>
    </row>
    <row r="376">
      <c r="B376">
        <f>IF(A376="","",IFERROR(VLOOKUP(A376,Clientes!$A:$B,2,FALSE),"Código no existe"))</f>
        <v/>
      </c>
      <c r="G376">
        <f>IF(A376="","",IF(F376="","Prestado","Devuelto"))</f>
        <v/>
      </c>
    </row>
    <row r="377">
      <c r="B377">
        <f>IF(A377="","",IFERROR(VLOOKUP(A377,Clientes!$A:$B,2,FALSE),"Código no existe"))</f>
        <v/>
      </c>
      <c r="G377">
        <f>IF(A377="","",IF(F377="","Prestado","Devuelto"))</f>
        <v/>
      </c>
    </row>
    <row r="378">
      <c r="B378">
        <f>IF(A378="","",IFERROR(VLOOKUP(A378,Clientes!$A:$B,2,FALSE),"Código no existe"))</f>
        <v/>
      </c>
      <c r="G378">
        <f>IF(A378="","",IF(F378="","Prestado","Devuelto"))</f>
        <v/>
      </c>
    </row>
    <row r="379">
      <c r="B379">
        <f>IF(A379="","",IFERROR(VLOOKUP(A379,Clientes!$A:$B,2,FALSE),"Código no existe"))</f>
        <v/>
      </c>
      <c r="G379">
        <f>IF(A379="","",IF(F379="","Prestado","Devuelto"))</f>
        <v/>
      </c>
    </row>
    <row r="380">
      <c r="B380">
        <f>IF(A380="","",IFERROR(VLOOKUP(A380,Clientes!$A:$B,2,FALSE),"Código no existe"))</f>
        <v/>
      </c>
      <c r="G380">
        <f>IF(A380="","",IF(F380="","Prestado","Devuelto"))</f>
        <v/>
      </c>
    </row>
    <row r="381">
      <c r="B381">
        <f>IF(A381="","",IFERROR(VLOOKUP(A381,Clientes!$A:$B,2,FALSE),"Código no existe"))</f>
        <v/>
      </c>
      <c r="G381">
        <f>IF(A381="","",IF(F381="","Prestado","Devuelto"))</f>
        <v/>
      </c>
    </row>
    <row r="382">
      <c r="B382">
        <f>IF(A382="","",IFERROR(VLOOKUP(A382,Clientes!$A:$B,2,FALSE),"Código no existe"))</f>
        <v/>
      </c>
      <c r="G382">
        <f>IF(A382="","",IF(F382="","Prestado","Devuelto"))</f>
        <v/>
      </c>
    </row>
    <row r="383">
      <c r="B383">
        <f>IF(A383="","",IFERROR(VLOOKUP(A383,Clientes!$A:$B,2,FALSE),"Código no existe"))</f>
        <v/>
      </c>
      <c r="G383">
        <f>IF(A383="","",IF(F383="","Prestado","Devuelto"))</f>
        <v/>
      </c>
    </row>
    <row r="384">
      <c r="B384">
        <f>IF(A384="","",IFERROR(VLOOKUP(A384,Clientes!$A:$B,2,FALSE),"Código no existe"))</f>
        <v/>
      </c>
      <c r="G384">
        <f>IF(A384="","",IF(F384="","Prestado","Devuelto"))</f>
        <v/>
      </c>
    </row>
    <row r="385">
      <c r="B385">
        <f>IF(A385="","",IFERROR(VLOOKUP(A385,Clientes!$A:$B,2,FALSE),"Código no existe"))</f>
        <v/>
      </c>
      <c r="G385">
        <f>IF(A385="","",IF(F385="","Prestado","Devuelto"))</f>
        <v/>
      </c>
    </row>
    <row r="386">
      <c r="B386">
        <f>IF(A386="","",IFERROR(VLOOKUP(A386,Clientes!$A:$B,2,FALSE),"Código no existe"))</f>
        <v/>
      </c>
      <c r="G386">
        <f>IF(A386="","",IF(F386="","Prestado","Devuelto"))</f>
        <v/>
      </c>
    </row>
    <row r="387">
      <c r="B387">
        <f>IF(A387="","",IFERROR(VLOOKUP(A387,Clientes!$A:$B,2,FALSE),"Código no existe"))</f>
        <v/>
      </c>
      <c r="G387">
        <f>IF(A387="","",IF(F387="","Prestado","Devuelto"))</f>
        <v/>
      </c>
    </row>
    <row r="388">
      <c r="B388">
        <f>IF(A388="","",IFERROR(VLOOKUP(A388,Clientes!$A:$B,2,FALSE),"Código no existe"))</f>
        <v/>
      </c>
      <c r="G388">
        <f>IF(A388="","",IF(F388="","Prestado","Devuelto"))</f>
        <v/>
      </c>
    </row>
    <row r="389">
      <c r="B389">
        <f>IF(A389="","",IFERROR(VLOOKUP(A389,Clientes!$A:$B,2,FALSE),"Código no existe"))</f>
        <v/>
      </c>
      <c r="G389">
        <f>IF(A389="","",IF(F389="","Prestado","Devuelto"))</f>
        <v/>
      </c>
    </row>
    <row r="390">
      <c r="B390">
        <f>IF(A390="","",IFERROR(VLOOKUP(A390,Clientes!$A:$B,2,FALSE),"Código no existe"))</f>
        <v/>
      </c>
      <c r="G390">
        <f>IF(A390="","",IF(F390="","Prestado","Devuelto"))</f>
        <v/>
      </c>
    </row>
    <row r="391">
      <c r="B391">
        <f>IF(A391="","",IFERROR(VLOOKUP(A391,Clientes!$A:$B,2,FALSE),"Código no existe"))</f>
        <v/>
      </c>
      <c r="G391">
        <f>IF(A391="","",IF(F391="","Prestado","Devuelto"))</f>
        <v/>
      </c>
    </row>
    <row r="392">
      <c r="B392">
        <f>IF(A392="","",IFERROR(VLOOKUP(A392,Clientes!$A:$B,2,FALSE),"Código no existe"))</f>
        <v/>
      </c>
      <c r="G392">
        <f>IF(A392="","",IF(F392="","Prestado","Devuelto"))</f>
        <v/>
      </c>
    </row>
    <row r="393">
      <c r="B393">
        <f>IF(A393="","",IFERROR(VLOOKUP(A393,Clientes!$A:$B,2,FALSE),"Código no existe"))</f>
        <v/>
      </c>
      <c r="G393">
        <f>IF(A393="","",IF(F393="","Prestado","Devuelto"))</f>
        <v/>
      </c>
    </row>
    <row r="394">
      <c r="B394">
        <f>IF(A394="","",IFERROR(VLOOKUP(A394,Clientes!$A:$B,2,FALSE),"Código no existe"))</f>
        <v/>
      </c>
      <c r="G394">
        <f>IF(A394="","",IF(F394="","Prestado","Devuelto"))</f>
        <v/>
      </c>
    </row>
    <row r="395">
      <c r="B395">
        <f>IF(A395="","",IFERROR(VLOOKUP(A395,Clientes!$A:$B,2,FALSE),"Código no existe"))</f>
        <v/>
      </c>
      <c r="G395">
        <f>IF(A395="","",IF(F395="","Prestado","Devuelto"))</f>
        <v/>
      </c>
    </row>
    <row r="396">
      <c r="B396">
        <f>IF(A396="","",IFERROR(VLOOKUP(A396,Clientes!$A:$B,2,FALSE),"Código no existe"))</f>
        <v/>
      </c>
      <c r="G396">
        <f>IF(A396="","",IF(F396="","Prestado","Devuelto"))</f>
        <v/>
      </c>
    </row>
    <row r="397">
      <c r="B397">
        <f>IF(A397="","",IFERROR(VLOOKUP(A397,Clientes!$A:$B,2,FALSE),"Código no existe"))</f>
        <v/>
      </c>
      <c r="G397">
        <f>IF(A397="","",IF(F397="","Prestado","Devuelto"))</f>
        <v/>
      </c>
    </row>
    <row r="398">
      <c r="B398">
        <f>IF(A398="","",IFERROR(VLOOKUP(A398,Clientes!$A:$B,2,FALSE),"Código no existe"))</f>
        <v/>
      </c>
      <c r="G398">
        <f>IF(A398="","",IF(F398="","Prestado","Devuelto"))</f>
        <v/>
      </c>
    </row>
    <row r="399">
      <c r="B399">
        <f>IF(A399="","",IFERROR(VLOOKUP(A399,Clientes!$A:$B,2,FALSE),"Código no existe"))</f>
        <v/>
      </c>
      <c r="G399">
        <f>IF(A399="","",IF(F399="","Prestado","Devuelto"))</f>
        <v/>
      </c>
    </row>
    <row r="400">
      <c r="B400">
        <f>IF(A400="","",IFERROR(VLOOKUP(A400,Clientes!$A:$B,2,FALSE),"Código no existe"))</f>
        <v/>
      </c>
      <c r="G400">
        <f>IF(A400="","",IF(F400="","Prestado","Devuelto"))</f>
        <v/>
      </c>
    </row>
    <row r="401">
      <c r="B401">
        <f>IF(A401="","",IFERROR(VLOOKUP(A401,Clientes!$A:$B,2,FALSE),"Código no existe"))</f>
        <v/>
      </c>
      <c r="G401">
        <f>IF(A401="","",IF(F401="","Prestado","Devuelto"))</f>
        <v/>
      </c>
    </row>
    <row r="402">
      <c r="B402">
        <f>IF(A402="","",IFERROR(VLOOKUP(A402,Clientes!$A:$B,2,FALSE),"Código no existe"))</f>
        <v/>
      </c>
      <c r="G402">
        <f>IF(A402="","",IF(F402="","Prestado","Devuelto"))</f>
        <v/>
      </c>
    </row>
    <row r="403">
      <c r="B403">
        <f>IF(A403="","",IFERROR(VLOOKUP(A403,Clientes!$A:$B,2,FALSE),"Código no existe"))</f>
        <v/>
      </c>
      <c r="G403">
        <f>IF(A403="","",IF(F403="","Prestado","Devuelto"))</f>
        <v/>
      </c>
    </row>
    <row r="404">
      <c r="B404">
        <f>IF(A404="","",IFERROR(VLOOKUP(A404,Clientes!$A:$B,2,FALSE),"Código no existe"))</f>
        <v/>
      </c>
      <c r="G404">
        <f>IF(A404="","",IF(F404="","Prestado","Devuelto"))</f>
        <v/>
      </c>
    </row>
    <row r="405">
      <c r="B405">
        <f>IF(A405="","",IFERROR(VLOOKUP(A405,Clientes!$A:$B,2,FALSE),"Código no existe"))</f>
        <v/>
      </c>
      <c r="G405">
        <f>IF(A405="","",IF(F405="","Prestado","Devuelto"))</f>
        <v/>
      </c>
    </row>
    <row r="406">
      <c r="B406">
        <f>IF(A406="","",IFERROR(VLOOKUP(A406,Clientes!$A:$B,2,FALSE),"Código no existe"))</f>
        <v/>
      </c>
      <c r="G406">
        <f>IF(A406="","",IF(F406="","Prestado","Devuelto"))</f>
        <v/>
      </c>
    </row>
    <row r="407">
      <c r="B407">
        <f>IF(A407="","",IFERROR(VLOOKUP(A407,Clientes!$A:$B,2,FALSE),"Código no existe"))</f>
        <v/>
      </c>
      <c r="G407">
        <f>IF(A407="","",IF(F407="","Prestado","Devuelto"))</f>
        <v/>
      </c>
    </row>
    <row r="408">
      <c r="B408">
        <f>IF(A408="","",IFERROR(VLOOKUP(A408,Clientes!$A:$B,2,FALSE),"Código no existe"))</f>
        <v/>
      </c>
      <c r="G408">
        <f>IF(A408="","",IF(F408="","Prestado","Devuelto"))</f>
        <v/>
      </c>
    </row>
    <row r="409">
      <c r="B409">
        <f>IF(A409="","",IFERROR(VLOOKUP(A409,Clientes!$A:$B,2,FALSE),"Código no existe"))</f>
        <v/>
      </c>
      <c r="G409">
        <f>IF(A409="","",IF(F409="","Prestado","Devuelto"))</f>
        <v/>
      </c>
    </row>
    <row r="410">
      <c r="B410">
        <f>IF(A410="","",IFERROR(VLOOKUP(A410,Clientes!$A:$B,2,FALSE),"Código no existe"))</f>
        <v/>
      </c>
      <c r="G410">
        <f>IF(A410="","",IF(F410="","Prestado","Devuelto"))</f>
        <v/>
      </c>
    </row>
    <row r="411">
      <c r="B411">
        <f>IF(A411="","",IFERROR(VLOOKUP(A411,Clientes!$A:$B,2,FALSE),"Código no existe"))</f>
        <v/>
      </c>
      <c r="G411">
        <f>IF(A411="","",IF(F411="","Prestado","Devuelto"))</f>
        <v/>
      </c>
    </row>
    <row r="412">
      <c r="B412">
        <f>IF(A412="","",IFERROR(VLOOKUP(A412,Clientes!$A:$B,2,FALSE),"Código no existe"))</f>
        <v/>
      </c>
      <c r="G412">
        <f>IF(A412="","",IF(F412="","Prestado","Devuelto"))</f>
        <v/>
      </c>
    </row>
    <row r="413">
      <c r="B413">
        <f>IF(A413="","",IFERROR(VLOOKUP(A413,Clientes!$A:$B,2,FALSE),"Código no existe"))</f>
        <v/>
      </c>
      <c r="G413">
        <f>IF(A413="","",IF(F413="","Prestado","Devuelto"))</f>
        <v/>
      </c>
    </row>
    <row r="414">
      <c r="B414">
        <f>IF(A414="","",IFERROR(VLOOKUP(A414,Clientes!$A:$B,2,FALSE),"Código no existe"))</f>
        <v/>
      </c>
      <c r="G414">
        <f>IF(A414="","",IF(F414="","Prestado","Devuelto"))</f>
        <v/>
      </c>
    </row>
    <row r="415">
      <c r="B415">
        <f>IF(A415="","",IFERROR(VLOOKUP(A415,Clientes!$A:$B,2,FALSE),"Código no existe"))</f>
        <v/>
      </c>
      <c r="G415">
        <f>IF(A415="","",IF(F415="","Prestado","Devuelto"))</f>
        <v/>
      </c>
    </row>
    <row r="416">
      <c r="B416">
        <f>IF(A416="","",IFERROR(VLOOKUP(A416,Clientes!$A:$B,2,FALSE),"Código no existe"))</f>
        <v/>
      </c>
      <c r="G416">
        <f>IF(A416="","",IF(F416="","Prestado","Devuelto"))</f>
        <v/>
      </c>
    </row>
    <row r="417">
      <c r="B417">
        <f>IF(A417="","",IFERROR(VLOOKUP(A417,Clientes!$A:$B,2,FALSE),"Código no existe"))</f>
        <v/>
      </c>
      <c r="G417">
        <f>IF(A417="","",IF(F417="","Prestado","Devuelto"))</f>
        <v/>
      </c>
    </row>
    <row r="418">
      <c r="B418">
        <f>IF(A418="","",IFERROR(VLOOKUP(A418,Clientes!$A:$B,2,FALSE),"Código no existe"))</f>
        <v/>
      </c>
      <c r="G418">
        <f>IF(A418="","",IF(F418="","Prestado","Devuelto"))</f>
        <v/>
      </c>
    </row>
    <row r="419">
      <c r="B419">
        <f>IF(A419="","",IFERROR(VLOOKUP(A419,Clientes!$A:$B,2,FALSE),"Código no existe"))</f>
        <v/>
      </c>
      <c r="G419">
        <f>IF(A419="","",IF(F419="","Prestado","Devuelto"))</f>
        <v/>
      </c>
    </row>
    <row r="420">
      <c r="B420">
        <f>IF(A420="","",IFERROR(VLOOKUP(A420,Clientes!$A:$B,2,FALSE),"Código no existe"))</f>
        <v/>
      </c>
      <c r="G420">
        <f>IF(A420="","",IF(F420="","Prestado","Devuelto"))</f>
        <v/>
      </c>
    </row>
    <row r="421">
      <c r="B421">
        <f>IF(A421="","",IFERROR(VLOOKUP(A421,Clientes!$A:$B,2,FALSE),"Código no existe"))</f>
        <v/>
      </c>
      <c r="G421">
        <f>IF(A421="","",IF(F421="","Prestado","Devuelto"))</f>
        <v/>
      </c>
    </row>
    <row r="422">
      <c r="B422">
        <f>IF(A422="","",IFERROR(VLOOKUP(A422,Clientes!$A:$B,2,FALSE),"Código no existe"))</f>
        <v/>
      </c>
      <c r="G422">
        <f>IF(A422="","",IF(F422="","Prestado","Devuelto"))</f>
        <v/>
      </c>
    </row>
    <row r="423">
      <c r="B423">
        <f>IF(A423="","",IFERROR(VLOOKUP(A423,Clientes!$A:$B,2,FALSE),"Código no existe"))</f>
        <v/>
      </c>
      <c r="G423">
        <f>IF(A423="","",IF(F423="","Prestado","Devuelto"))</f>
        <v/>
      </c>
    </row>
    <row r="424">
      <c r="B424">
        <f>IF(A424="","",IFERROR(VLOOKUP(A424,Clientes!$A:$B,2,FALSE),"Código no existe"))</f>
        <v/>
      </c>
      <c r="G424">
        <f>IF(A424="","",IF(F424="","Prestado","Devuelto"))</f>
        <v/>
      </c>
    </row>
    <row r="425">
      <c r="B425">
        <f>IF(A425="","",IFERROR(VLOOKUP(A425,Clientes!$A:$B,2,FALSE),"Código no existe"))</f>
        <v/>
      </c>
      <c r="G425">
        <f>IF(A425="","",IF(F425="","Prestado","Devuelto"))</f>
        <v/>
      </c>
    </row>
    <row r="426">
      <c r="B426">
        <f>IF(A426="","",IFERROR(VLOOKUP(A426,Clientes!$A:$B,2,FALSE),"Código no existe"))</f>
        <v/>
      </c>
      <c r="G426">
        <f>IF(A426="","",IF(F426="","Prestado","Devuelto"))</f>
        <v/>
      </c>
    </row>
    <row r="427">
      <c r="B427">
        <f>IF(A427="","",IFERROR(VLOOKUP(A427,Clientes!$A:$B,2,FALSE),"Código no existe"))</f>
        <v/>
      </c>
      <c r="G427">
        <f>IF(A427="","",IF(F427="","Prestado","Devuelto"))</f>
        <v/>
      </c>
    </row>
    <row r="428">
      <c r="B428">
        <f>IF(A428="","",IFERROR(VLOOKUP(A428,Clientes!$A:$B,2,FALSE),"Código no existe"))</f>
        <v/>
      </c>
      <c r="G428">
        <f>IF(A428="","",IF(F428="","Prestado","Devuelto"))</f>
        <v/>
      </c>
    </row>
    <row r="429">
      <c r="B429">
        <f>IF(A429="","",IFERROR(VLOOKUP(A429,Clientes!$A:$B,2,FALSE),"Código no existe"))</f>
        <v/>
      </c>
      <c r="G429">
        <f>IF(A429="","",IF(F429="","Prestado","Devuelto"))</f>
        <v/>
      </c>
    </row>
    <row r="430">
      <c r="B430">
        <f>IF(A430="","",IFERROR(VLOOKUP(A430,Clientes!$A:$B,2,FALSE),"Código no existe"))</f>
        <v/>
      </c>
      <c r="G430">
        <f>IF(A430="","",IF(F430="","Prestado","Devuelto"))</f>
        <v/>
      </c>
    </row>
    <row r="431">
      <c r="B431">
        <f>IF(A431="","",IFERROR(VLOOKUP(A431,Clientes!$A:$B,2,FALSE),"Código no existe"))</f>
        <v/>
      </c>
      <c r="G431">
        <f>IF(A431="","",IF(F431="","Prestado","Devuelto"))</f>
        <v/>
      </c>
    </row>
    <row r="432">
      <c r="B432">
        <f>IF(A432="","",IFERROR(VLOOKUP(A432,Clientes!$A:$B,2,FALSE),"Código no existe"))</f>
        <v/>
      </c>
      <c r="G432">
        <f>IF(A432="","",IF(F432="","Prestado","Devuelto"))</f>
        <v/>
      </c>
    </row>
    <row r="433">
      <c r="B433">
        <f>IF(A433="","",IFERROR(VLOOKUP(A433,Clientes!$A:$B,2,FALSE),"Código no existe"))</f>
        <v/>
      </c>
      <c r="G433">
        <f>IF(A433="","",IF(F433="","Prestado","Devuelto"))</f>
        <v/>
      </c>
    </row>
    <row r="434">
      <c r="B434">
        <f>IF(A434="","",IFERROR(VLOOKUP(A434,Clientes!$A:$B,2,FALSE),"Código no existe"))</f>
        <v/>
      </c>
      <c r="G434">
        <f>IF(A434="","",IF(F434="","Prestado","Devuelto"))</f>
        <v/>
      </c>
    </row>
    <row r="435">
      <c r="B435">
        <f>IF(A435="","",IFERROR(VLOOKUP(A435,Clientes!$A:$B,2,FALSE),"Código no existe"))</f>
        <v/>
      </c>
      <c r="G435">
        <f>IF(A435="","",IF(F435="","Prestado","Devuelto"))</f>
        <v/>
      </c>
    </row>
    <row r="436">
      <c r="B436">
        <f>IF(A436="","",IFERROR(VLOOKUP(A436,Clientes!$A:$B,2,FALSE),"Código no existe"))</f>
        <v/>
      </c>
      <c r="G436">
        <f>IF(A436="","",IF(F436="","Prestado","Devuelto"))</f>
        <v/>
      </c>
    </row>
    <row r="437">
      <c r="B437">
        <f>IF(A437="","",IFERROR(VLOOKUP(A437,Clientes!$A:$B,2,FALSE),"Código no existe"))</f>
        <v/>
      </c>
      <c r="G437">
        <f>IF(A437="","",IF(F437="","Prestado","Devuelto"))</f>
        <v/>
      </c>
    </row>
    <row r="438">
      <c r="B438">
        <f>IF(A438="","",IFERROR(VLOOKUP(A438,Clientes!$A:$B,2,FALSE),"Código no existe"))</f>
        <v/>
      </c>
      <c r="G438">
        <f>IF(A438="","",IF(F438="","Prestado","Devuelto"))</f>
        <v/>
      </c>
    </row>
    <row r="439">
      <c r="B439">
        <f>IF(A439="","",IFERROR(VLOOKUP(A439,Clientes!$A:$B,2,FALSE),"Código no existe"))</f>
        <v/>
      </c>
      <c r="G439">
        <f>IF(A439="","",IF(F439="","Prestado","Devuelto"))</f>
        <v/>
      </c>
    </row>
    <row r="440">
      <c r="B440">
        <f>IF(A440="","",IFERROR(VLOOKUP(A440,Clientes!$A:$B,2,FALSE),"Código no existe"))</f>
        <v/>
      </c>
      <c r="G440">
        <f>IF(A440="","",IF(F440="","Prestado","Devuelto"))</f>
        <v/>
      </c>
    </row>
    <row r="441">
      <c r="B441">
        <f>IF(A441="","",IFERROR(VLOOKUP(A441,Clientes!$A:$B,2,FALSE),"Código no existe"))</f>
        <v/>
      </c>
      <c r="G441">
        <f>IF(A441="","",IF(F441="","Prestado","Devuelto"))</f>
        <v/>
      </c>
    </row>
    <row r="442">
      <c r="B442">
        <f>IF(A442="","",IFERROR(VLOOKUP(A442,Clientes!$A:$B,2,FALSE),"Código no existe"))</f>
        <v/>
      </c>
      <c r="G442">
        <f>IF(A442="","",IF(F442="","Prestado","Devuelto"))</f>
        <v/>
      </c>
    </row>
    <row r="443">
      <c r="B443">
        <f>IF(A443="","",IFERROR(VLOOKUP(A443,Clientes!$A:$B,2,FALSE),"Código no existe"))</f>
        <v/>
      </c>
      <c r="G443">
        <f>IF(A443="","",IF(F443="","Prestado","Devuelto"))</f>
        <v/>
      </c>
    </row>
    <row r="444">
      <c r="B444">
        <f>IF(A444="","",IFERROR(VLOOKUP(A444,Clientes!$A:$B,2,FALSE),"Código no existe"))</f>
        <v/>
      </c>
      <c r="G444">
        <f>IF(A444="","",IF(F444="","Prestado","Devuelto"))</f>
        <v/>
      </c>
    </row>
    <row r="445">
      <c r="B445">
        <f>IF(A445="","",IFERROR(VLOOKUP(A445,Clientes!$A:$B,2,FALSE),"Código no existe"))</f>
        <v/>
      </c>
      <c r="G445">
        <f>IF(A445="","",IF(F445="","Prestado","Devuelto"))</f>
        <v/>
      </c>
    </row>
    <row r="446">
      <c r="B446">
        <f>IF(A446="","",IFERROR(VLOOKUP(A446,Clientes!$A:$B,2,FALSE),"Código no existe"))</f>
        <v/>
      </c>
      <c r="G446">
        <f>IF(A446="","",IF(F446="","Prestado","Devuelto"))</f>
        <v/>
      </c>
    </row>
    <row r="447">
      <c r="B447">
        <f>IF(A447="","",IFERROR(VLOOKUP(A447,Clientes!$A:$B,2,FALSE),"Código no existe"))</f>
        <v/>
      </c>
      <c r="G447">
        <f>IF(A447="","",IF(F447="","Prestado","Devuelto"))</f>
        <v/>
      </c>
    </row>
    <row r="448">
      <c r="B448">
        <f>IF(A448="","",IFERROR(VLOOKUP(A448,Clientes!$A:$B,2,FALSE),"Código no existe"))</f>
        <v/>
      </c>
      <c r="G448">
        <f>IF(A448="","",IF(F448="","Prestado","Devuelto"))</f>
        <v/>
      </c>
    </row>
    <row r="449">
      <c r="B449">
        <f>IF(A449="","",IFERROR(VLOOKUP(A449,Clientes!$A:$B,2,FALSE),"Código no existe"))</f>
        <v/>
      </c>
      <c r="G449">
        <f>IF(A449="","",IF(F449="","Prestado","Devuelto"))</f>
        <v/>
      </c>
    </row>
    <row r="450">
      <c r="B450">
        <f>IF(A450="","",IFERROR(VLOOKUP(A450,Clientes!$A:$B,2,FALSE),"Código no existe"))</f>
        <v/>
      </c>
      <c r="G450">
        <f>IF(A450="","",IF(F450="","Prestado","Devuelto"))</f>
        <v/>
      </c>
    </row>
    <row r="451">
      <c r="B451">
        <f>IF(A451="","",IFERROR(VLOOKUP(A451,Clientes!$A:$B,2,FALSE),"Código no existe"))</f>
        <v/>
      </c>
      <c r="G451">
        <f>IF(A451="","",IF(F451="","Prestado","Devuelto"))</f>
        <v/>
      </c>
    </row>
    <row r="452">
      <c r="B452">
        <f>IF(A452="","",IFERROR(VLOOKUP(A452,Clientes!$A:$B,2,FALSE),"Código no existe"))</f>
        <v/>
      </c>
      <c r="G452">
        <f>IF(A452="","",IF(F452="","Prestado","Devuelto"))</f>
        <v/>
      </c>
    </row>
    <row r="453">
      <c r="B453">
        <f>IF(A453="","",IFERROR(VLOOKUP(A453,Clientes!$A:$B,2,FALSE),"Código no existe"))</f>
        <v/>
      </c>
      <c r="G453">
        <f>IF(A453="","",IF(F453="","Prestado","Devuelto"))</f>
        <v/>
      </c>
    </row>
    <row r="454">
      <c r="B454">
        <f>IF(A454="","",IFERROR(VLOOKUP(A454,Clientes!$A:$B,2,FALSE),"Código no existe"))</f>
        <v/>
      </c>
      <c r="G454">
        <f>IF(A454="","",IF(F454="","Prestado","Devuelto"))</f>
        <v/>
      </c>
    </row>
    <row r="455">
      <c r="B455">
        <f>IF(A455="","",IFERROR(VLOOKUP(A455,Clientes!$A:$B,2,FALSE),"Código no existe"))</f>
        <v/>
      </c>
      <c r="G455">
        <f>IF(A455="","",IF(F455="","Prestado","Devuelto"))</f>
        <v/>
      </c>
    </row>
    <row r="456">
      <c r="B456">
        <f>IF(A456="","",IFERROR(VLOOKUP(A456,Clientes!$A:$B,2,FALSE),"Código no existe"))</f>
        <v/>
      </c>
      <c r="G456">
        <f>IF(A456="","",IF(F456="","Prestado","Devuelto"))</f>
        <v/>
      </c>
    </row>
    <row r="457">
      <c r="B457">
        <f>IF(A457="","",IFERROR(VLOOKUP(A457,Clientes!$A:$B,2,FALSE),"Código no existe"))</f>
        <v/>
      </c>
      <c r="G457">
        <f>IF(A457="","",IF(F457="","Prestado","Devuelto"))</f>
        <v/>
      </c>
    </row>
    <row r="458">
      <c r="B458">
        <f>IF(A458="","",IFERROR(VLOOKUP(A458,Clientes!$A:$B,2,FALSE),"Código no existe"))</f>
        <v/>
      </c>
      <c r="G458">
        <f>IF(A458="","",IF(F458="","Prestado","Devuelto"))</f>
        <v/>
      </c>
    </row>
    <row r="459">
      <c r="B459">
        <f>IF(A459="","",IFERROR(VLOOKUP(A459,Clientes!$A:$B,2,FALSE),"Código no existe"))</f>
        <v/>
      </c>
      <c r="G459">
        <f>IF(A459="","",IF(F459="","Prestado","Devuelto"))</f>
        <v/>
      </c>
    </row>
    <row r="460">
      <c r="B460">
        <f>IF(A460="","",IFERROR(VLOOKUP(A460,Clientes!$A:$B,2,FALSE),"Código no existe"))</f>
        <v/>
      </c>
      <c r="G460">
        <f>IF(A460="","",IF(F460="","Prestado","Devuelto"))</f>
        <v/>
      </c>
    </row>
    <row r="461">
      <c r="B461">
        <f>IF(A461="","",IFERROR(VLOOKUP(A461,Clientes!$A:$B,2,FALSE),"Código no existe"))</f>
        <v/>
      </c>
      <c r="G461">
        <f>IF(A461="","",IF(F461="","Prestado","Devuelto"))</f>
        <v/>
      </c>
    </row>
    <row r="462">
      <c r="B462">
        <f>IF(A462="","",IFERROR(VLOOKUP(A462,Clientes!$A:$B,2,FALSE),"Código no existe"))</f>
        <v/>
      </c>
      <c r="G462">
        <f>IF(A462="","",IF(F462="","Prestado","Devuelto"))</f>
        <v/>
      </c>
    </row>
    <row r="463">
      <c r="B463">
        <f>IF(A463="","",IFERROR(VLOOKUP(A463,Clientes!$A:$B,2,FALSE),"Código no existe"))</f>
        <v/>
      </c>
      <c r="G463">
        <f>IF(A463="","",IF(F463="","Prestado","Devuelto"))</f>
        <v/>
      </c>
    </row>
    <row r="464">
      <c r="B464">
        <f>IF(A464="","",IFERROR(VLOOKUP(A464,Clientes!$A:$B,2,FALSE),"Código no existe"))</f>
        <v/>
      </c>
      <c r="G464">
        <f>IF(A464="","",IF(F464="","Prestado","Devuelto"))</f>
        <v/>
      </c>
    </row>
    <row r="465">
      <c r="B465">
        <f>IF(A465="","",IFERROR(VLOOKUP(A465,Clientes!$A:$B,2,FALSE),"Código no existe"))</f>
        <v/>
      </c>
      <c r="G465">
        <f>IF(A465="","",IF(F465="","Prestado","Devuelto"))</f>
        <v/>
      </c>
    </row>
    <row r="466">
      <c r="B466">
        <f>IF(A466="","",IFERROR(VLOOKUP(A466,Clientes!$A:$B,2,FALSE),"Código no existe"))</f>
        <v/>
      </c>
      <c r="G466">
        <f>IF(A466="","",IF(F466="","Prestado","Devuelto"))</f>
        <v/>
      </c>
    </row>
    <row r="467">
      <c r="B467">
        <f>IF(A467="","",IFERROR(VLOOKUP(A467,Clientes!$A:$B,2,FALSE),"Código no existe"))</f>
        <v/>
      </c>
      <c r="G467">
        <f>IF(A467="","",IF(F467="","Prestado","Devuelto"))</f>
        <v/>
      </c>
    </row>
    <row r="468">
      <c r="B468">
        <f>IF(A468="","",IFERROR(VLOOKUP(A468,Clientes!$A:$B,2,FALSE),"Código no existe"))</f>
        <v/>
      </c>
      <c r="G468">
        <f>IF(A468="","",IF(F468="","Prestado","Devuelto"))</f>
        <v/>
      </c>
    </row>
    <row r="469">
      <c r="B469">
        <f>IF(A469="","",IFERROR(VLOOKUP(A469,Clientes!$A:$B,2,FALSE),"Código no existe"))</f>
        <v/>
      </c>
      <c r="G469">
        <f>IF(A469="","",IF(F469="","Prestado","Devuelto"))</f>
        <v/>
      </c>
    </row>
    <row r="470">
      <c r="B470">
        <f>IF(A470="","",IFERROR(VLOOKUP(A470,Clientes!$A:$B,2,FALSE),"Código no existe"))</f>
        <v/>
      </c>
      <c r="G470">
        <f>IF(A470="","",IF(F470="","Prestado","Devuelto"))</f>
        <v/>
      </c>
    </row>
    <row r="471">
      <c r="B471">
        <f>IF(A471="","",IFERROR(VLOOKUP(A471,Clientes!$A:$B,2,FALSE),"Código no existe"))</f>
        <v/>
      </c>
      <c r="G471">
        <f>IF(A471="","",IF(F471="","Prestado","Devuelto"))</f>
        <v/>
      </c>
    </row>
    <row r="472">
      <c r="B472">
        <f>IF(A472="","",IFERROR(VLOOKUP(A472,Clientes!$A:$B,2,FALSE),"Código no existe"))</f>
        <v/>
      </c>
      <c r="G472">
        <f>IF(A472="","",IF(F472="","Prestado","Devuelto"))</f>
        <v/>
      </c>
    </row>
    <row r="473">
      <c r="B473">
        <f>IF(A473="","",IFERROR(VLOOKUP(A473,Clientes!$A:$B,2,FALSE),"Código no existe"))</f>
        <v/>
      </c>
      <c r="G473">
        <f>IF(A473="","",IF(F473="","Prestado","Devuelto"))</f>
        <v/>
      </c>
    </row>
    <row r="474">
      <c r="B474">
        <f>IF(A474="","",IFERROR(VLOOKUP(A474,Clientes!$A:$B,2,FALSE),"Código no existe"))</f>
        <v/>
      </c>
      <c r="G474">
        <f>IF(A474="","",IF(F474="","Prestado","Devuelto"))</f>
        <v/>
      </c>
    </row>
    <row r="475">
      <c r="B475">
        <f>IF(A475="","",IFERROR(VLOOKUP(A475,Clientes!$A:$B,2,FALSE),"Código no existe"))</f>
        <v/>
      </c>
      <c r="G475">
        <f>IF(A475="","",IF(F475="","Prestado","Devuelto"))</f>
        <v/>
      </c>
    </row>
    <row r="476">
      <c r="B476">
        <f>IF(A476="","",IFERROR(VLOOKUP(A476,Clientes!$A:$B,2,FALSE),"Código no existe"))</f>
        <v/>
      </c>
      <c r="G476">
        <f>IF(A476="","",IF(F476="","Prestado","Devuelto"))</f>
        <v/>
      </c>
    </row>
    <row r="477">
      <c r="B477">
        <f>IF(A477="","",IFERROR(VLOOKUP(A477,Clientes!$A:$B,2,FALSE),"Código no existe"))</f>
        <v/>
      </c>
      <c r="G477">
        <f>IF(A477="","",IF(F477="","Prestado","Devuelto"))</f>
        <v/>
      </c>
    </row>
    <row r="478">
      <c r="B478">
        <f>IF(A478="","",IFERROR(VLOOKUP(A478,Clientes!$A:$B,2,FALSE),"Código no existe"))</f>
        <v/>
      </c>
      <c r="G478">
        <f>IF(A478="","",IF(F478="","Prestado","Devuelto"))</f>
        <v/>
      </c>
    </row>
    <row r="479">
      <c r="B479">
        <f>IF(A479="","",IFERROR(VLOOKUP(A479,Clientes!$A:$B,2,FALSE),"Código no existe"))</f>
        <v/>
      </c>
      <c r="G479">
        <f>IF(A479="","",IF(F479="","Prestado","Devuelto"))</f>
        <v/>
      </c>
    </row>
    <row r="480">
      <c r="B480">
        <f>IF(A480="","",IFERROR(VLOOKUP(A480,Clientes!$A:$B,2,FALSE),"Código no existe"))</f>
        <v/>
      </c>
      <c r="G480">
        <f>IF(A480="","",IF(F480="","Prestado","Devuelto"))</f>
        <v/>
      </c>
    </row>
    <row r="481">
      <c r="B481">
        <f>IF(A481="","",IFERROR(VLOOKUP(A481,Clientes!$A:$B,2,FALSE),"Código no existe"))</f>
        <v/>
      </c>
      <c r="G481">
        <f>IF(A481="","",IF(F481="","Prestado","Devuelto"))</f>
        <v/>
      </c>
    </row>
    <row r="482">
      <c r="B482">
        <f>IF(A482="","",IFERROR(VLOOKUP(A482,Clientes!$A:$B,2,FALSE),"Código no existe"))</f>
        <v/>
      </c>
      <c r="G482">
        <f>IF(A482="","",IF(F482="","Prestado","Devuelto"))</f>
        <v/>
      </c>
    </row>
    <row r="483">
      <c r="B483">
        <f>IF(A483="","",IFERROR(VLOOKUP(A483,Clientes!$A:$B,2,FALSE),"Código no existe"))</f>
        <v/>
      </c>
      <c r="G483">
        <f>IF(A483="","",IF(F483="","Prestado","Devuelto"))</f>
        <v/>
      </c>
    </row>
    <row r="484">
      <c r="B484">
        <f>IF(A484="","",IFERROR(VLOOKUP(A484,Clientes!$A:$B,2,FALSE),"Código no existe"))</f>
        <v/>
      </c>
      <c r="G484">
        <f>IF(A484="","",IF(F484="","Prestado","Devuelto"))</f>
        <v/>
      </c>
    </row>
    <row r="485">
      <c r="B485">
        <f>IF(A485="","",IFERROR(VLOOKUP(A485,Clientes!$A:$B,2,FALSE),"Código no existe"))</f>
        <v/>
      </c>
      <c r="G485">
        <f>IF(A485="","",IF(F485="","Prestado","Devuelto"))</f>
        <v/>
      </c>
    </row>
    <row r="486">
      <c r="B486">
        <f>IF(A486="","",IFERROR(VLOOKUP(A486,Clientes!$A:$B,2,FALSE),"Código no existe"))</f>
        <v/>
      </c>
      <c r="G486">
        <f>IF(A486="","",IF(F486="","Prestado","Devuelto"))</f>
        <v/>
      </c>
    </row>
    <row r="487">
      <c r="B487">
        <f>IF(A487="","",IFERROR(VLOOKUP(A487,Clientes!$A:$B,2,FALSE),"Código no existe"))</f>
        <v/>
      </c>
      <c r="G487">
        <f>IF(A487="","",IF(F487="","Prestado","Devuelto"))</f>
        <v/>
      </c>
    </row>
    <row r="488">
      <c r="B488">
        <f>IF(A488="","",IFERROR(VLOOKUP(A488,Clientes!$A:$B,2,FALSE),"Código no existe"))</f>
        <v/>
      </c>
      <c r="G488">
        <f>IF(A488="","",IF(F488="","Prestado","Devuelto"))</f>
        <v/>
      </c>
    </row>
    <row r="489">
      <c r="B489">
        <f>IF(A489="","",IFERROR(VLOOKUP(A489,Clientes!$A:$B,2,FALSE),"Código no existe"))</f>
        <v/>
      </c>
      <c r="G489">
        <f>IF(A489="","",IF(F489="","Prestado","Devuelto"))</f>
        <v/>
      </c>
    </row>
    <row r="490">
      <c r="B490">
        <f>IF(A490="","",IFERROR(VLOOKUP(A490,Clientes!$A:$B,2,FALSE),"Código no existe"))</f>
        <v/>
      </c>
      <c r="G490">
        <f>IF(A490="","",IF(F490="","Prestado","Devuelto"))</f>
        <v/>
      </c>
    </row>
    <row r="491">
      <c r="B491">
        <f>IF(A491="","",IFERROR(VLOOKUP(A491,Clientes!$A:$B,2,FALSE),"Código no existe"))</f>
        <v/>
      </c>
      <c r="G491">
        <f>IF(A491="","",IF(F491="","Prestado","Devuelto"))</f>
        <v/>
      </c>
    </row>
    <row r="492">
      <c r="B492">
        <f>IF(A492="","",IFERROR(VLOOKUP(A492,Clientes!$A:$B,2,FALSE),"Código no existe"))</f>
        <v/>
      </c>
      <c r="G492">
        <f>IF(A492="","",IF(F492="","Prestado","Devuelto"))</f>
        <v/>
      </c>
    </row>
    <row r="493">
      <c r="B493">
        <f>IF(A493="","",IFERROR(VLOOKUP(A493,Clientes!$A:$B,2,FALSE),"Código no existe"))</f>
        <v/>
      </c>
      <c r="G493">
        <f>IF(A493="","",IF(F493="","Prestado","Devuelto"))</f>
        <v/>
      </c>
    </row>
    <row r="494">
      <c r="B494">
        <f>IF(A494="","",IFERROR(VLOOKUP(A494,Clientes!$A:$B,2,FALSE),"Código no existe"))</f>
        <v/>
      </c>
      <c r="G494">
        <f>IF(A494="","",IF(F494="","Prestado","Devuelto"))</f>
        <v/>
      </c>
    </row>
    <row r="495">
      <c r="B495">
        <f>IF(A495="","",IFERROR(VLOOKUP(A495,Clientes!$A:$B,2,FALSE),"Código no existe"))</f>
        <v/>
      </c>
      <c r="G495">
        <f>IF(A495="","",IF(F495="","Prestado","Devuelto"))</f>
        <v/>
      </c>
    </row>
    <row r="496">
      <c r="B496">
        <f>IF(A496="","",IFERROR(VLOOKUP(A496,Clientes!$A:$B,2,FALSE),"Código no existe"))</f>
        <v/>
      </c>
      <c r="G496">
        <f>IF(A496="","",IF(F496="","Prestado","Devuelto"))</f>
        <v/>
      </c>
    </row>
    <row r="497">
      <c r="B497">
        <f>IF(A497="","",IFERROR(VLOOKUP(A497,Clientes!$A:$B,2,FALSE),"Código no existe"))</f>
        <v/>
      </c>
      <c r="G497">
        <f>IF(A497="","",IF(F497="","Prestado","Devuelto"))</f>
        <v/>
      </c>
    </row>
    <row r="498">
      <c r="B498">
        <f>IF(A498="","",IFERROR(VLOOKUP(A498,Clientes!$A:$B,2,FALSE),"Código no existe"))</f>
        <v/>
      </c>
      <c r="G498">
        <f>IF(A498="","",IF(F498="","Prestado","Devuelto"))</f>
        <v/>
      </c>
    </row>
    <row r="499">
      <c r="B499">
        <f>IF(A499="","",IFERROR(VLOOKUP(A499,Clientes!$A:$B,2,FALSE),"Código no existe"))</f>
        <v/>
      </c>
      <c r="G499">
        <f>IF(A499="","",IF(F499="","Prestado","Devuelto"))</f>
        <v/>
      </c>
    </row>
    <row r="500">
      <c r="B500">
        <f>IF(A500="","",IFERROR(VLOOKUP(A500,Clientes!$A:$B,2,FALSE),"Código no existe"))</f>
        <v/>
      </c>
      <c r="G500">
        <f>IF(A500="","",IF(F500="","Prestado","Devuelto"))</f>
        <v/>
      </c>
    </row>
    <row r="501">
      <c r="B501">
        <f>IF(A501="","",IFERROR(VLOOKUP(A501,Clientes!$A:$B,2,FALSE),"Código no existe"))</f>
        <v/>
      </c>
      <c r="G501">
        <f>IF(A501="","",IF(F501="","Prestado","Devuelto"))</f>
        <v/>
      </c>
    </row>
  </sheetData>
  <dataValidations count="1">
    <dataValidation sqref="A2:A501" showDropDown="0" showInputMessage="0" showErrorMessage="0" allowBlank="1" type="list">
      <formula1>=Clientes!$A$2:$A$501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Yaku</dc:creator>
  <dc:title>Planilla de control de envases prestados</dc:title>
  <dcterms:created xsi:type="dcterms:W3CDTF">2026-09-27T14:03:53Z</dcterms:created>
  <dcterms:modified xsi:type="dcterms:W3CDTF">2026-09-27T14:03:53Z</dcterms:modified>
</cp:coreProperties>
</file>